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rsoriano\Desktop\complain\"/>
    </mc:Choice>
  </mc:AlternateContent>
  <bookViews>
    <workbookView xWindow="0" yWindow="0" windowWidth="21600" windowHeight="8535" firstSheet="27" activeTab="27"/>
  </bookViews>
  <sheets>
    <sheet name="Chart" sheetId="1" state="hidden" r:id="rId1"/>
    <sheet name="Rigging" sheetId="2" state="hidden" r:id="rId2"/>
    <sheet name="Sheet3" sheetId="3" state="hidden" r:id="rId3"/>
    <sheet name="Tariq" sheetId="4" state="hidden" r:id="rId4"/>
    <sheet name="TJ" sheetId="6" state="hidden" r:id="rId5"/>
    <sheet name="Majid" sheetId="5" state="hidden" r:id="rId6"/>
    <sheet name="MJ" sheetId="7" state="hidden" r:id="rId7"/>
    <sheet name="rig" sheetId="10" state="hidden" r:id="rId8"/>
    <sheet name="iSSAM" sheetId="11" state="hidden" r:id="rId9"/>
    <sheet name="IS" sheetId="13" state="hidden" r:id="rId10"/>
    <sheet name="Malik" sheetId="14" state="hidden" r:id="rId11"/>
    <sheet name="Mal" sheetId="15" state="hidden" r:id="rId12"/>
    <sheet name="MALIK 4C" sheetId="18" state="hidden" r:id="rId13"/>
    <sheet name="Mal (2)" sheetId="19" state="hidden" r:id="rId14"/>
    <sheet name="Wafy" sheetId="20" state="hidden" r:id="rId15"/>
    <sheet name="Waf" sheetId="21" state="hidden" r:id="rId16"/>
    <sheet name="Night shift" sheetId="23" state="hidden" r:id="rId17"/>
    <sheet name="iSSAM (2)" sheetId="24" state="hidden" r:id="rId18"/>
    <sheet name="IS (2)" sheetId="25" state="hidden" r:id="rId19"/>
    <sheet name="2night shift" sheetId="26" state="hidden" r:id="rId20"/>
    <sheet name="Avtar" sheetId="27" state="hidden" r:id="rId21"/>
    <sheet name="Avta-r" sheetId="28" state="hidden" r:id="rId22"/>
    <sheet name="Salama" sheetId="29" state="hidden" r:id="rId23"/>
    <sheet name="rig (2)" sheetId="30" state="hidden" r:id="rId24"/>
    <sheet name="NEW CHART" sheetId="22" state="hidden" r:id="rId25"/>
    <sheet name="NEW CHART (2)" sheetId="31" state="hidden" r:id="rId26"/>
    <sheet name="NEW CHART (3)" sheetId="32" state="hidden" r:id="rId27"/>
    <sheet name="ROAD MAP" sheetId="33" r:id="rId28"/>
  </sheets>
  <definedNames>
    <definedName name="_xlnm._FilterDatabase" localSheetId="21" hidden="1">'Avta-r'!$A$1:$T$37</definedName>
    <definedName name="_xlnm._FilterDatabase" localSheetId="9" hidden="1">IS!$A$1:$T$34</definedName>
    <definedName name="_xlnm._FilterDatabase" localSheetId="18" hidden="1">'IS (2)'!$A$1:$T$38</definedName>
    <definedName name="_xlnm._FilterDatabase" localSheetId="11" hidden="1">Mal!$A$1:$T$28</definedName>
    <definedName name="_xlnm._FilterDatabase" localSheetId="13" hidden="1">'Mal (2)'!$A$1:$T$28</definedName>
    <definedName name="_xlnm._FilterDatabase" localSheetId="6" hidden="1">MJ!$A$1:$T$34</definedName>
    <definedName name="_xlnm._FilterDatabase" localSheetId="7" hidden="1">rig!$A$1:$T$34</definedName>
    <definedName name="_xlnm._FilterDatabase" localSheetId="23" hidden="1">'rig (2)'!$A$1:$T$34</definedName>
    <definedName name="_xlnm._FilterDatabase" localSheetId="4" hidden="1">TJ!$A$1:$P$31</definedName>
    <definedName name="_xlnm._FilterDatabase" localSheetId="15" hidden="1">Waf!$A$1:$T$34</definedName>
    <definedName name="_xlnm.Print_Area" localSheetId="21">'Avta-r'!$R$2:$X$20</definedName>
    <definedName name="_xlnm.Print_Area" localSheetId="9">IS!$R$2:$X$17</definedName>
    <definedName name="_xlnm.Print_Area" localSheetId="18">'IS (2)'!$R$2:$X$21</definedName>
    <definedName name="_xlnm.Print_Area" localSheetId="11">Mal!$R$2:$X$11</definedName>
    <definedName name="_xlnm.Print_Area" localSheetId="13">'Mal (2)'!$R$2:$X$11</definedName>
    <definedName name="_xlnm.Print_Area" localSheetId="6">MJ!$R$3:$X$17</definedName>
    <definedName name="_xlnm.Print_Area" localSheetId="7">rig!$R$2:$X$17</definedName>
    <definedName name="_xlnm.Print_Area" localSheetId="23">'rig (2)'!$R$2:$X$17</definedName>
    <definedName name="_xlnm.Print_Area" localSheetId="4">TJ!$N$3:$T$14</definedName>
    <definedName name="_xlnm.Print_Area" localSheetId="15">Waf!$R$3:$X$17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15" i="30" l="1"/>
  <c r="W14" i="30"/>
  <c r="V16" i="30"/>
  <c r="U16" i="30"/>
  <c r="W13" i="30"/>
  <c r="W12" i="30"/>
  <c r="W11" i="30"/>
  <c r="W10" i="30"/>
  <c r="W9" i="30"/>
  <c r="W8" i="30"/>
  <c r="W7" i="30"/>
  <c r="W6" i="30"/>
  <c r="W5" i="30"/>
  <c r="W16" i="30" l="1"/>
  <c r="B42" i="29"/>
  <c r="B41" i="29"/>
  <c r="B40" i="29"/>
  <c r="W9" i="28"/>
  <c r="U19" i="28"/>
  <c r="V19" i="28"/>
  <c r="V17" i="28"/>
  <c r="U17" i="28"/>
  <c r="V11" i="28"/>
  <c r="U11" i="28"/>
  <c r="M15" i="28"/>
  <c r="W16" i="28"/>
  <c r="W15" i="28"/>
  <c r="W17" i="28" s="1"/>
  <c r="W14" i="28"/>
  <c r="W10" i="28"/>
  <c r="W8" i="28"/>
  <c r="W7" i="28"/>
  <c r="W6" i="28"/>
  <c r="W11" i="28" s="1"/>
  <c r="W19" i="28" s="1"/>
  <c r="BM77" i="27"/>
  <c r="BG77" i="27"/>
  <c r="BC77" i="27"/>
  <c r="BM76" i="27"/>
  <c r="BG76" i="27"/>
  <c r="BC76" i="27"/>
  <c r="BM75" i="27"/>
  <c r="BG75" i="27"/>
  <c r="BC75" i="27"/>
  <c r="BM74" i="27"/>
  <c r="BG74" i="27"/>
  <c r="BC74" i="27"/>
  <c r="BM73" i="27"/>
  <c r="BG73" i="27"/>
  <c r="BC73" i="27"/>
  <c r="AL73" i="27"/>
  <c r="AP73" i="27"/>
  <c r="AV73" i="27"/>
  <c r="AL74" i="27"/>
  <c r="AP74" i="27"/>
  <c r="AV74" i="27"/>
  <c r="AL75" i="27"/>
  <c r="AP75" i="27"/>
  <c r="AV75" i="27"/>
  <c r="AL76" i="27"/>
  <c r="AP76" i="27"/>
  <c r="AV76" i="27"/>
  <c r="AL77" i="27"/>
  <c r="AP77" i="27"/>
  <c r="AV77" i="27"/>
  <c r="EL69" i="27"/>
  <c r="EL68" i="27"/>
  <c r="EL67" i="27"/>
  <c r="EL66" i="27"/>
  <c r="EL65" i="27"/>
  <c r="EL64" i="27"/>
  <c r="EL63" i="27"/>
  <c r="EL62" i="27"/>
  <c r="EL61" i="27"/>
  <c r="EL60" i="27"/>
  <c r="EL59" i="27"/>
  <c r="EL58" i="27"/>
  <c r="EL46" i="27"/>
  <c r="EL45" i="27"/>
  <c r="EL44" i="27"/>
  <c r="EL43" i="27"/>
  <c r="EL42" i="27"/>
  <c r="EL41" i="27"/>
  <c r="EV69" i="27"/>
  <c r="EP69" i="27"/>
  <c r="EV68" i="27"/>
  <c r="EP68" i="27"/>
  <c r="EV67" i="27"/>
  <c r="EP67" i="27"/>
  <c r="EV66" i="27"/>
  <c r="EP66" i="27"/>
  <c r="EV65" i="27"/>
  <c r="EP65" i="27"/>
  <c r="EV64" i="27"/>
  <c r="EP64" i="27"/>
  <c r="EV63" i="27"/>
  <c r="EP63" i="27"/>
  <c r="EV62" i="27"/>
  <c r="EP62" i="27"/>
  <c r="EV61" i="27"/>
  <c r="EP61" i="27"/>
  <c r="EV60" i="27"/>
  <c r="EP60" i="27"/>
  <c r="EV59" i="27"/>
  <c r="EP59" i="27"/>
  <c r="EV58" i="27"/>
  <c r="EP58" i="27"/>
  <c r="EV46" i="27"/>
  <c r="EP46" i="27"/>
  <c r="EV45" i="27"/>
  <c r="EP45" i="27"/>
  <c r="EV44" i="27"/>
  <c r="EP44" i="27"/>
  <c r="EV43" i="27"/>
  <c r="EP43" i="27"/>
  <c r="EV42" i="27"/>
  <c r="EP42" i="27"/>
  <c r="EV41" i="27"/>
  <c r="EP41" i="27"/>
  <c r="DN46" i="27"/>
  <c r="DH46" i="27"/>
  <c r="DD46" i="27"/>
  <c r="BU92" i="27"/>
  <c r="BU91" i="27"/>
  <c r="BU90" i="27"/>
  <c r="BU89" i="27"/>
  <c r="BU88" i="27"/>
  <c r="CE92" i="27"/>
  <c r="BY92" i="27"/>
  <c r="CE91" i="27"/>
  <c r="BY91" i="27"/>
  <c r="CE90" i="27"/>
  <c r="BY90" i="27"/>
  <c r="CE89" i="27"/>
  <c r="BY89" i="27"/>
  <c r="CE88" i="27"/>
  <c r="BY88" i="27"/>
  <c r="T92" i="27"/>
  <c r="T91" i="27"/>
  <c r="T90" i="27"/>
  <c r="T89" i="27"/>
  <c r="T88" i="27"/>
  <c r="T77" i="27"/>
  <c r="T76" i="27"/>
  <c r="T75" i="27"/>
  <c r="T74" i="27"/>
  <c r="T73" i="27"/>
  <c r="AD92" i="27"/>
  <c r="X92" i="27"/>
  <c r="AD91" i="27"/>
  <c r="X91" i="27"/>
  <c r="AD90" i="27"/>
  <c r="X90" i="27"/>
  <c r="AD89" i="27"/>
  <c r="X89" i="27"/>
  <c r="AD88" i="27"/>
  <c r="X88" i="27"/>
  <c r="AD77" i="27"/>
  <c r="X77" i="27"/>
  <c r="AD76" i="27"/>
  <c r="X76" i="27"/>
  <c r="AD75" i="27"/>
  <c r="X75" i="27"/>
  <c r="AD74" i="27"/>
  <c r="X74" i="27"/>
  <c r="AD73" i="27"/>
  <c r="X73" i="27"/>
  <c r="C92" i="27" l="1"/>
  <c r="C91" i="27"/>
  <c r="C90" i="27"/>
  <c r="C89" i="27"/>
  <c r="C88" i="27"/>
  <c r="M92" i="27"/>
  <c r="G92" i="27"/>
  <c r="M91" i="27"/>
  <c r="G91" i="27"/>
  <c r="M90" i="27"/>
  <c r="G90" i="27"/>
  <c r="M89" i="27"/>
  <c r="G89" i="27"/>
  <c r="M88" i="27"/>
  <c r="G88" i="27"/>
  <c r="C77" i="27"/>
  <c r="C76" i="27"/>
  <c r="C75" i="27"/>
  <c r="C74" i="27"/>
  <c r="C73" i="27"/>
  <c r="M77" i="27"/>
  <c r="G77" i="27"/>
  <c r="M76" i="27"/>
  <c r="G76" i="27"/>
  <c r="M75" i="27"/>
  <c r="G75" i="27"/>
  <c r="M74" i="27"/>
  <c r="G74" i="27"/>
  <c r="M73" i="27"/>
  <c r="G73" i="27"/>
  <c r="CE77" i="27" l="1"/>
  <c r="BY77" i="27"/>
  <c r="BU77" i="27"/>
  <c r="CE76" i="27"/>
  <c r="BY76" i="27"/>
  <c r="BU76" i="27"/>
  <c r="CE75" i="27"/>
  <c r="BY75" i="27"/>
  <c r="BU75" i="27"/>
  <c r="CE74" i="27"/>
  <c r="BY74" i="27"/>
  <c r="BU74" i="27"/>
  <c r="EE69" i="27"/>
  <c r="DY69" i="27"/>
  <c r="DU69" i="27"/>
  <c r="EE68" i="27"/>
  <c r="DY68" i="27"/>
  <c r="DU68" i="27"/>
  <c r="DN65" i="27"/>
  <c r="DH65" i="27"/>
  <c r="DD65" i="27"/>
  <c r="CE65" i="27"/>
  <c r="BY65" i="27"/>
  <c r="BU65" i="27"/>
  <c r="DN64" i="27"/>
  <c r="DH64" i="27"/>
  <c r="DD64" i="27"/>
  <c r="CV64" i="27"/>
  <c r="CP64" i="27"/>
  <c r="CL64" i="27"/>
  <c r="CE64" i="27"/>
  <c r="BY64" i="27"/>
  <c r="BU64" i="27"/>
  <c r="AV64" i="27"/>
  <c r="AP64" i="27"/>
  <c r="AL64" i="27"/>
  <c r="AD64" i="27"/>
  <c r="X64" i="27"/>
  <c r="CV63" i="27"/>
  <c r="CP63" i="27"/>
  <c r="CL63" i="27"/>
  <c r="CE63" i="27"/>
  <c r="BY63" i="27"/>
  <c r="BU63" i="27"/>
  <c r="BM63" i="27"/>
  <c r="BG63" i="27"/>
  <c r="BC63" i="27"/>
  <c r="AV63" i="27"/>
  <c r="AP63" i="27"/>
  <c r="AL63" i="27"/>
  <c r="AD63" i="27"/>
  <c r="X63" i="27"/>
  <c r="T63" i="27"/>
  <c r="M63" i="27"/>
  <c r="G63" i="27"/>
  <c r="C63" i="27"/>
  <c r="CV62" i="27"/>
  <c r="CP62" i="27"/>
  <c r="CL62" i="27"/>
  <c r="CE62" i="27"/>
  <c r="BY62" i="27"/>
  <c r="BU62" i="27"/>
  <c r="BM62" i="27"/>
  <c r="BG62" i="27"/>
  <c r="BC62" i="27"/>
  <c r="AV62" i="27"/>
  <c r="AP62" i="27"/>
  <c r="AL62" i="27"/>
  <c r="AD62" i="27"/>
  <c r="X62" i="27"/>
  <c r="T62" i="27"/>
  <c r="M62" i="27"/>
  <c r="G62" i="27"/>
  <c r="C62" i="27"/>
  <c r="CV61" i="27"/>
  <c r="CP61" i="27"/>
  <c r="CL61" i="27"/>
  <c r="CE61" i="27"/>
  <c r="BY61" i="27"/>
  <c r="BU61" i="27"/>
  <c r="BM61" i="27"/>
  <c r="BG61" i="27"/>
  <c r="BC61" i="27"/>
  <c r="AV61" i="27"/>
  <c r="AP61" i="27"/>
  <c r="AL61" i="27"/>
  <c r="AD61" i="27"/>
  <c r="X61" i="27"/>
  <c r="T61" i="27"/>
  <c r="M61" i="27"/>
  <c r="G61" i="27"/>
  <c r="C61" i="27"/>
  <c r="CV60" i="27"/>
  <c r="CP60" i="27"/>
  <c r="CL60" i="27"/>
  <c r="CE60" i="27"/>
  <c r="BY60" i="27"/>
  <c r="BU60" i="27"/>
  <c r="BM60" i="27"/>
  <c r="BG60" i="27"/>
  <c r="BC60" i="27"/>
  <c r="AV60" i="27"/>
  <c r="AP60" i="27"/>
  <c r="AL60" i="27"/>
  <c r="AD60" i="27"/>
  <c r="X60" i="27"/>
  <c r="T60" i="27"/>
  <c r="M60" i="27"/>
  <c r="G60" i="27"/>
  <c r="C60" i="27"/>
  <c r="CV59" i="27"/>
  <c r="CP59" i="27"/>
  <c r="CL59" i="27"/>
  <c r="CE59" i="27"/>
  <c r="BY59" i="27"/>
  <c r="BU59" i="27"/>
  <c r="BM59" i="27"/>
  <c r="BG59" i="27"/>
  <c r="BC59" i="27"/>
  <c r="AV59" i="27"/>
  <c r="AP59" i="27"/>
  <c r="AL59" i="27"/>
  <c r="AD59" i="27"/>
  <c r="X59" i="27"/>
  <c r="T59" i="27"/>
  <c r="M59" i="27"/>
  <c r="G59" i="27"/>
  <c r="C59" i="27"/>
  <c r="CV58" i="27"/>
  <c r="CP58" i="27"/>
  <c r="CL58" i="27"/>
  <c r="CE58" i="27"/>
  <c r="BY58" i="27"/>
  <c r="BU58" i="27"/>
  <c r="BM58" i="27"/>
  <c r="BG58" i="27"/>
  <c r="BC58" i="27"/>
  <c r="AV58" i="27"/>
  <c r="AP58" i="27"/>
  <c r="AL58" i="27"/>
  <c r="AD58" i="27"/>
  <c r="X58" i="27"/>
  <c r="T58" i="27"/>
  <c r="M58" i="27"/>
  <c r="G58" i="27"/>
  <c r="C58" i="27"/>
  <c r="CV46" i="27"/>
  <c r="CP46" i="27"/>
  <c r="CL46" i="27"/>
  <c r="CE46" i="27"/>
  <c r="BY46" i="27"/>
  <c r="BU46" i="27"/>
  <c r="BM46" i="27"/>
  <c r="BG46" i="27"/>
  <c r="BC46" i="27"/>
  <c r="AV46" i="27"/>
  <c r="AP46" i="27"/>
  <c r="AL46" i="27"/>
  <c r="AD46" i="27"/>
  <c r="X46" i="27"/>
  <c r="T46" i="27"/>
  <c r="M46" i="27"/>
  <c r="G46" i="27"/>
  <c r="C46" i="27"/>
  <c r="DN45" i="27"/>
  <c r="DH45" i="27"/>
  <c r="DD45" i="27"/>
  <c r="CV45" i="27"/>
  <c r="CP45" i="27"/>
  <c r="CL45" i="27"/>
  <c r="CE45" i="27"/>
  <c r="BY45" i="27"/>
  <c r="BU45" i="27"/>
  <c r="BM45" i="27"/>
  <c r="BG45" i="27"/>
  <c r="BC45" i="27"/>
  <c r="AV45" i="27"/>
  <c r="AP45" i="27"/>
  <c r="AL45" i="27"/>
  <c r="AD45" i="27"/>
  <c r="X45" i="27"/>
  <c r="T45" i="27"/>
  <c r="M45" i="27"/>
  <c r="G45" i="27"/>
  <c r="C45" i="27"/>
  <c r="DN44" i="27"/>
  <c r="DH44" i="27"/>
  <c r="DD44" i="27"/>
  <c r="CV44" i="27"/>
  <c r="CP44" i="27"/>
  <c r="CL44" i="27"/>
  <c r="CE44" i="27"/>
  <c r="BY44" i="27"/>
  <c r="BU44" i="27"/>
  <c r="BM44" i="27"/>
  <c r="BG44" i="27"/>
  <c r="BC44" i="27"/>
  <c r="AV44" i="27"/>
  <c r="AP44" i="27"/>
  <c r="AL44" i="27"/>
  <c r="AD44" i="27"/>
  <c r="X44" i="27"/>
  <c r="T44" i="27"/>
  <c r="M44" i="27"/>
  <c r="G44" i="27"/>
  <c r="C44" i="27"/>
  <c r="DN43" i="27"/>
  <c r="DH43" i="27"/>
  <c r="DD43" i="27"/>
  <c r="CV43" i="27"/>
  <c r="CP43" i="27"/>
  <c r="CL43" i="27"/>
  <c r="CE43" i="27"/>
  <c r="BY43" i="27"/>
  <c r="BU43" i="27"/>
  <c r="BM43" i="27"/>
  <c r="BG43" i="27"/>
  <c r="BC43" i="27"/>
  <c r="AV43" i="27"/>
  <c r="AP43" i="27"/>
  <c r="AL43" i="27"/>
  <c r="AD43" i="27"/>
  <c r="X43" i="27"/>
  <c r="T43" i="27"/>
  <c r="M43" i="27"/>
  <c r="G43" i="27"/>
  <c r="C43" i="27"/>
  <c r="DN42" i="27"/>
  <c r="DH42" i="27"/>
  <c r="DD42" i="27"/>
  <c r="CV42" i="27"/>
  <c r="CP42" i="27"/>
  <c r="CL42" i="27"/>
  <c r="CE42" i="27"/>
  <c r="BY42" i="27"/>
  <c r="BU42" i="27"/>
  <c r="BM42" i="27"/>
  <c r="BG42" i="27"/>
  <c r="BC42" i="27"/>
  <c r="AV42" i="27"/>
  <c r="AP42" i="27"/>
  <c r="AL42" i="27"/>
  <c r="AD42" i="27"/>
  <c r="X42" i="27"/>
  <c r="T42" i="27"/>
  <c r="M42" i="27"/>
  <c r="G42" i="27"/>
  <c r="C42" i="27"/>
  <c r="DN41" i="27"/>
  <c r="DH41" i="27"/>
  <c r="DD41" i="27"/>
  <c r="CV41" i="27"/>
  <c r="CP41" i="27"/>
  <c r="CL41" i="27"/>
  <c r="CE41" i="27"/>
  <c r="BY41" i="27"/>
  <c r="BU41" i="27"/>
  <c r="BM41" i="27"/>
  <c r="BG41" i="27"/>
  <c r="BC41" i="27"/>
  <c r="AV41" i="27"/>
  <c r="AP41" i="27"/>
  <c r="AL41" i="27"/>
  <c r="AD41" i="27"/>
  <c r="X41" i="27"/>
  <c r="T41" i="27"/>
  <c r="M41" i="27"/>
  <c r="G41" i="27"/>
  <c r="C41" i="27"/>
  <c r="W19" i="25" l="1"/>
  <c r="EB40" i="24" l="1"/>
  <c r="DV40" i="24"/>
  <c r="DR40" i="24"/>
  <c r="EB39" i="24"/>
  <c r="DV39" i="24"/>
  <c r="DR39" i="24"/>
  <c r="EB38" i="24"/>
  <c r="DV38" i="24"/>
  <c r="DR38" i="24"/>
  <c r="EB37" i="24"/>
  <c r="DV37" i="24"/>
  <c r="DR37" i="24"/>
  <c r="EB36" i="24"/>
  <c r="DR36" i="24"/>
  <c r="EB35" i="24"/>
  <c r="DR35" i="24"/>
  <c r="EB34" i="24"/>
  <c r="DV34" i="24"/>
  <c r="DR34" i="24"/>
  <c r="EB33" i="24"/>
  <c r="DR33" i="24"/>
  <c r="DL33" i="24"/>
  <c r="DF33" i="24"/>
  <c r="DB33" i="24"/>
  <c r="EB32" i="24"/>
  <c r="DR32" i="24"/>
  <c r="DF32" i="24"/>
  <c r="DB32" i="24"/>
  <c r="EB31" i="24"/>
  <c r="DR31" i="24"/>
  <c r="DL31" i="24"/>
  <c r="DF31" i="24"/>
  <c r="DB31" i="24"/>
  <c r="EB30" i="24"/>
  <c r="DR30" i="24"/>
  <c r="DL30" i="24"/>
  <c r="DF30" i="24"/>
  <c r="DB30" i="24"/>
  <c r="EB29" i="24"/>
  <c r="DV29" i="24"/>
  <c r="DR29" i="24"/>
  <c r="DL29" i="24"/>
  <c r="DF29" i="24"/>
  <c r="DB29" i="24"/>
  <c r="W18" i="25" l="1"/>
  <c r="W13" i="25"/>
  <c r="W14" i="25"/>
  <c r="W15" i="25"/>
  <c r="W16" i="25"/>
  <c r="W17" i="25"/>
  <c r="V20" i="25"/>
  <c r="U20" i="25"/>
  <c r="W12" i="25"/>
  <c r="W11" i="25"/>
  <c r="W10" i="25"/>
  <c r="W9" i="25"/>
  <c r="W8" i="25"/>
  <c r="W7" i="25"/>
  <c r="W6" i="25"/>
  <c r="W5" i="25"/>
  <c r="CU73" i="24"/>
  <c r="CO73" i="24"/>
  <c r="CK73" i="24"/>
  <c r="CE73" i="24"/>
  <c r="BY73" i="24"/>
  <c r="BU73" i="24"/>
  <c r="BM73" i="24"/>
  <c r="BG73" i="24"/>
  <c r="BC73" i="24"/>
  <c r="AV73" i="24"/>
  <c r="AP73" i="24"/>
  <c r="AL73" i="24"/>
  <c r="AD73" i="24"/>
  <c r="X73" i="24"/>
  <c r="T73" i="24"/>
  <c r="M73" i="24"/>
  <c r="G73" i="24"/>
  <c r="C73" i="24"/>
  <c r="CU72" i="24"/>
  <c r="CO72" i="24"/>
  <c r="CK72" i="24"/>
  <c r="CE72" i="24"/>
  <c r="BY72" i="24"/>
  <c r="BM72" i="24"/>
  <c r="BG72" i="24"/>
  <c r="AV72" i="24"/>
  <c r="AP72" i="24"/>
  <c r="AD72" i="24"/>
  <c r="X72" i="24"/>
  <c r="M72" i="24"/>
  <c r="G72" i="24"/>
  <c r="C72" i="24"/>
  <c r="CU71" i="24"/>
  <c r="CO71" i="24"/>
  <c r="CK71" i="24"/>
  <c r="CE71" i="24"/>
  <c r="BY71" i="24"/>
  <c r="BM71" i="24"/>
  <c r="BG71" i="24"/>
  <c r="AV71" i="24"/>
  <c r="AP71" i="24"/>
  <c r="AD71" i="24"/>
  <c r="X71" i="24"/>
  <c r="M71" i="24"/>
  <c r="G71" i="24"/>
  <c r="C71" i="24"/>
  <c r="CU70" i="24"/>
  <c r="CO70" i="24"/>
  <c r="CK70" i="24"/>
  <c r="CE70" i="24"/>
  <c r="BY70" i="24"/>
  <c r="BU70" i="24"/>
  <c r="BM70" i="24"/>
  <c r="BG70" i="24"/>
  <c r="AV70" i="24"/>
  <c r="AP70" i="24"/>
  <c r="AD70" i="24"/>
  <c r="X70" i="24"/>
  <c r="M70" i="24"/>
  <c r="G70" i="24"/>
  <c r="C70" i="24"/>
  <c r="CU69" i="24"/>
  <c r="CO69" i="24"/>
  <c r="CK69" i="24"/>
  <c r="CE69" i="24"/>
  <c r="BY69" i="24"/>
  <c r="BU69" i="24"/>
  <c r="BM69" i="24"/>
  <c r="BG69" i="24"/>
  <c r="AV69" i="24"/>
  <c r="AP69" i="24"/>
  <c r="AD69" i="24"/>
  <c r="X69" i="24"/>
  <c r="M69" i="24"/>
  <c r="G69" i="24"/>
  <c r="C69" i="24"/>
  <c r="CU68" i="24"/>
  <c r="CO68" i="24"/>
  <c r="CK68" i="24"/>
  <c r="CE68" i="24"/>
  <c r="BY68" i="24"/>
  <c r="BU68" i="24"/>
  <c r="AV68" i="24"/>
  <c r="AP68" i="24"/>
  <c r="AL68" i="24"/>
  <c r="AD68" i="24"/>
  <c r="X68" i="24"/>
  <c r="M68" i="24"/>
  <c r="G68" i="24"/>
  <c r="C68" i="24"/>
  <c r="CU67" i="24"/>
  <c r="CO67" i="24"/>
  <c r="CK67" i="24"/>
  <c r="CE67" i="24"/>
  <c r="BY67" i="24"/>
  <c r="BU67" i="24"/>
  <c r="AV67" i="24"/>
  <c r="AP67" i="24"/>
  <c r="AL67" i="24"/>
  <c r="AD67" i="24"/>
  <c r="X67" i="24"/>
  <c r="T67" i="24"/>
  <c r="M67" i="24"/>
  <c r="G67" i="24"/>
  <c r="C67" i="24"/>
  <c r="CU66" i="24"/>
  <c r="CO66" i="24"/>
  <c r="CK66" i="24"/>
  <c r="CE66" i="24"/>
  <c r="BY66" i="24"/>
  <c r="BU66" i="24"/>
  <c r="AV66" i="24"/>
  <c r="AP66" i="24"/>
  <c r="AL66" i="24"/>
  <c r="AD66" i="24"/>
  <c r="X66" i="24"/>
  <c r="T66" i="24"/>
  <c r="M66" i="24"/>
  <c r="G66" i="24"/>
  <c r="C66" i="24"/>
  <c r="CU65" i="24"/>
  <c r="CO65" i="24"/>
  <c r="CK65" i="24"/>
  <c r="CE65" i="24"/>
  <c r="BY65" i="24"/>
  <c r="BU65" i="24"/>
  <c r="AV65" i="24"/>
  <c r="AP65" i="24"/>
  <c r="AL65" i="24"/>
  <c r="AD65" i="24"/>
  <c r="X65" i="24"/>
  <c r="T65" i="24"/>
  <c r="M65" i="24"/>
  <c r="G65" i="24"/>
  <c r="C65" i="24"/>
  <c r="CU64" i="24"/>
  <c r="CO64" i="24"/>
  <c r="CK64" i="24"/>
  <c r="CE64" i="24"/>
  <c r="BY64" i="24"/>
  <c r="BU64" i="24"/>
  <c r="AV64" i="24"/>
  <c r="AP64" i="24"/>
  <c r="AL64" i="24"/>
  <c r="AD64" i="24"/>
  <c r="X64" i="24"/>
  <c r="T64" i="24"/>
  <c r="M64" i="24"/>
  <c r="G64" i="24"/>
  <c r="C64" i="24"/>
  <c r="CU63" i="24"/>
  <c r="CO63" i="24"/>
  <c r="CK63" i="24"/>
  <c r="CE63" i="24"/>
  <c r="BY63" i="24"/>
  <c r="BU63" i="24"/>
  <c r="AV63" i="24"/>
  <c r="AP63" i="24"/>
  <c r="AL63" i="24"/>
  <c r="AD63" i="24"/>
  <c r="X63" i="24"/>
  <c r="T63" i="24"/>
  <c r="M63" i="24"/>
  <c r="G63" i="24"/>
  <c r="C63" i="24"/>
  <c r="CE51" i="24"/>
  <c r="BY51" i="24"/>
  <c r="BU51" i="24"/>
  <c r="BM51" i="24"/>
  <c r="BG51" i="24"/>
  <c r="BC51" i="24"/>
  <c r="AV51" i="24"/>
  <c r="AP51" i="24"/>
  <c r="AL51" i="24"/>
  <c r="AD51" i="24"/>
  <c r="X51" i="24"/>
  <c r="T51" i="24"/>
  <c r="M51" i="24"/>
  <c r="G51" i="24"/>
  <c r="C51" i="24"/>
  <c r="CE50" i="24"/>
  <c r="BY50" i="24"/>
  <c r="BU50" i="24"/>
  <c r="BM50" i="24"/>
  <c r="BG50" i="24"/>
  <c r="BC50" i="24"/>
  <c r="AV50" i="24"/>
  <c r="AP50" i="24"/>
  <c r="AL50" i="24"/>
  <c r="AD50" i="24"/>
  <c r="X50" i="24"/>
  <c r="T50" i="24"/>
  <c r="M50" i="24"/>
  <c r="G50" i="24"/>
  <c r="C50" i="24"/>
  <c r="CE49" i="24"/>
  <c r="BY49" i="24"/>
  <c r="BU49" i="24"/>
  <c r="BM49" i="24"/>
  <c r="BG49" i="24"/>
  <c r="BC49" i="24"/>
  <c r="AV49" i="24"/>
  <c r="AP49" i="24"/>
  <c r="AL49" i="24"/>
  <c r="AD49" i="24"/>
  <c r="X49" i="24"/>
  <c r="T49" i="24"/>
  <c r="M49" i="24"/>
  <c r="G49" i="24"/>
  <c r="C49" i="24"/>
  <c r="CE48" i="24"/>
  <c r="BY48" i="24"/>
  <c r="BU48" i="24"/>
  <c r="BM48" i="24"/>
  <c r="BG48" i="24"/>
  <c r="BC48" i="24"/>
  <c r="AV48" i="24"/>
  <c r="AP48" i="24"/>
  <c r="AL48" i="24"/>
  <c r="AD48" i="24"/>
  <c r="X48" i="24"/>
  <c r="T48" i="24"/>
  <c r="M48" i="24"/>
  <c r="G48" i="24"/>
  <c r="C48" i="24"/>
  <c r="DN58" i="23"/>
  <c r="DH58" i="23"/>
  <c r="DD58" i="23"/>
  <c r="DN57" i="23"/>
  <c r="DH57" i="23"/>
  <c r="DD57" i="23"/>
  <c r="EE56" i="23"/>
  <c r="DY56" i="23"/>
  <c r="DU56" i="23"/>
  <c r="DN56" i="23"/>
  <c r="DH56" i="23"/>
  <c r="DD56" i="23"/>
  <c r="CV56" i="23"/>
  <c r="CP56" i="23"/>
  <c r="CL56" i="23"/>
  <c r="CE56" i="23"/>
  <c r="BY56" i="23"/>
  <c r="BU56" i="23"/>
  <c r="BM56" i="23"/>
  <c r="BG56" i="23"/>
  <c r="BC56" i="23"/>
  <c r="AV56" i="23"/>
  <c r="AP56" i="23"/>
  <c r="AL56" i="23"/>
  <c r="AD56" i="23"/>
  <c r="X56" i="23"/>
  <c r="T56" i="23"/>
  <c r="M56" i="23"/>
  <c r="G56" i="23"/>
  <c r="C56" i="23"/>
  <c r="EE55" i="23"/>
  <c r="DY55" i="23"/>
  <c r="DU55" i="23"/>
  <c r="DN55" i="23"/>
  <c r="DH55" i="23"/>
  <c r="DD55" i="23"/>
  <c r="CV55" i="23"/>
  <c r="CP55" i="23"/>
  <c r="CL55" i="23"/>
  <c r="CE55" i="23"/>
  <c r="BY55" i="23"/>
  <c r="BU55" i="23"/>
  <c r="BM55" i="23"/>
  <c r="BG55" i="23"/>
  <c r="BC55" i="23"/>
  <c r="AV55" i="23"/>
  <c r="AP55" i="23"/>
  <c r="AL55" i="23"/>
  <c r="AD55" i="23"/>
  <c r="X55" i="23"/>
  <c r="T55" i="23"/>
  <c r="M55" i="23"/>
  <c r="G55" i="23"/>
  <c r="C55" i="23"/>
  <c r="EE54" i="23"/>
  <c r="DY54" i="23"/>
  <c r="DU54" i="23"/>
  <c r="DN54" i="23"/>
  <c r="DH54" i="23"/>
  <c r="DD54" i="23"/>
  <c r="CV54" i="23"/>
  <c r="CP54" i="23"/>
  <c r="CL54" i="23"/>
  <c r="CE54" i="23"/>
  <c r="BY54" i="23"/>
  <c r="BU54" i="23"/>
  <c r="BM54" i="23"/>
  <c r="BG54" i="23"/>
  <c r="BC54" i="23"/>
  <c r="AV54" i="23"/>
  <c r="AP54" i="23"/>
  <c r="AL54" i="23"/>
  <c r="AD54" i="23"/>
  <c r="X54" i="23"/>
  <c r="T54" i="23"/>
  <c r="M54" i="23"/>
  <c r="G54" i="23"/>
  <c r="C54" i="23"/>
  <c r="EE53" i="23"/>
  <c r="DY53" i="23"/>
  <c r="DU53" i="23"/>
  <c r="DN53" i="23"/>
  <c r="DH53" i="23"/>
  <c r="DD53" i="23"/>
  <c r="CV53" i="23"/>
  <c r="CP53" i="23"/>
  <c r="CL53" i="23"/>
  <c r="CE53" i="23"/>
  <c r="BY53" i="23"/>
  <c r="BU53" i="23"/>
  <c r="BM53" i="23"/>
  <c r="BG53" i="23"/>
  <c r="BC53" i="23"/>
  <c r="AV53" i="23"/>
  <c r="AP53" i="23"/>
  <c r="AL53" i="23"/>
  <c r="AD53" i="23"/>
  <c r="X53" i="23"/>
  <c r="T53" i="23"/>
  <c r="M53" i="23"/>
  <c r="G53" i="23"/>
  <c r="C53" i="23"/>
  <c r="EE52" i="23"/>
  <c r="DY52" i="23"/>
  <c r="DU52" i="23"/>
  <c r="DN52" i="23"/>
  <c r="DH52" i="23"/>
  <c r="DD52" i="23"/>
  <c r="CV52" i="23"/>
  <c r="CP52" i="23"/>
  <c r="CL52" i="23"/>
  <c r="CE52" i="23"/>
  <c r="BY52" i="23"/>
  <c r="BU52" i="23"/>
  <c r="BM52" i="23"/>
  <c r="BG52" i="23"/>
  <c r="BC52" i="23"/>
  <c r="AV52" i="23"/>
  <c r="AP52" i="23"/>
  <c r="AL52" i="23"/>
  <c r="AD52" i="23"/>
  <c r="X52" i="23"/>
  <c r="T52" i="23"/>
  <c r="M52" i="23"/>
  <c r="G52" i="23"/>
  <c r="C52" i="23"/>
  <c r="EE51" i="23"/>
  <c r="DY51" i="23"/>
  <c r="DU51" i="23"/>
  <c r="DN51" i="23"/>
  <c r="DH51" i="23"/>
  <c r="DD51" i="23"/>
  <c r="CV51" i="23"/>
  <c r="CP51" i="23"/>
  <c r="CL51" i="23"/>
  <c r="CE51" i="23"/>
  <c r="BY51" i="23"/>
  <c r="BU51" i="23"/>
  <c r="BM51" i="23"/>
  <c r="BG51" i="23"/>
  <c r="BC51" i="23"/>
  <c r="AV51" i="23"/>
  <c r="AP51" i="23"/>
  <c r="AL51" i="23"/>
  <c r="AD51" i="23"/>
  <c r="X51" i="23"/>
  <c r="T51" i="23"/>
  <c r="M51" i="23"/>
  <c r="G51" i="23"/>
  <c r="C51" i="23"/>
  <c r="DU50" i="23"/>
  <c r="DN50" i="23"/>
  <c r="DH50" i="23"/>
  <c r="DD50" i="23"/>
  <c r="CV50" i="23"/>
  <c r="CP50" i="23"/>
  <c r="CL50" i="23"/>
  <c r="CE50" i="23"/>
  <c r="BY50" i="23"/>
  <c r="BU50" i="23"/>
  <c r="BM50" i="23"/>
  <c r="BG50" i="23"/>
  <c r="BC50" i="23"/>
  <c r="AV50" i="23"/>
  <c r="AP50" i="23"/>
  <c r="AL50" i="23"/>
  <c r="AD50" i="23"/>
  <c r="X50" i="23"/>
  <c r="T50" i="23"/>
  <c r="M50" i="23"/>
  <c r="G50" i="23"/>
  <c r="C50" i="23"/>
  <c r="W20" i="25" l="1"/>
  <c r="W11" i="21" l="1"/>
  <c r="V16" i="21"/>
  <c r="U16" i="21"/>
  <c r="W10" i="21"/>
  <c r="W9" i="21"/>
  <c r="W8" i="21"/>
  <c r="W7" i="21"/>
  <c r="W6" i="21"/>
  <c r="W5" i="21"/>
  <c r="DU55" i="20"/>
  <c r="DY55" i="20"/>
  <c r="EE55" i="20"/>
  <c r="DD55" i="20"/>
  <c r="DH55" i="20"/>
  <c r="DN55" i="20"/>
  <c r="CL55" i="20"/>
  <c r="CP55" i="20"/>
  <c r="CV55" i="20"/>
  <c r="BU55" i="20"/>
  <c r="BY55" i="20"/>
  <c r="CE55" i="20"/>
  <c r="BC55" i="20"/>
  <c r="BG55" i="20"/>
  <c r="BM55" i="20"/>
  <c r="AL55" i="20"/>
  <c r="AP55" i="20"/>
  <c r="AV55" i="20"/>
  <c r="T55" i="20"/>
  <c r="X55" i="20"/>
  <c r="AD55" i="20"/>
  <c r="C55" i="20"/>
  <c r="G55" i="20"/>
  <c r="M55" i="20"/>
  <c r="DN58" i="20"/>
  <c r="DH58" i="20"/>
  <c r="DD58" i="20"/>
  <c r="DN57" i="20"/>
  <c r="DH57" i="20"/>
  <c r="DD57" i="20"/>
  <c r="EE56" i="20"/>
  <c r="DY56" i="20"/>
  <c r="DU56" i="20"/>
  <c r="DN56" i="20"/>
  <c r="DH56" i="20"/>
  <c r="DD56" i="20"/>
  <c r="CV56" i="20"/>
  <c r="CP56" i="20"/>
  <c r="CL56" i="20"/>
  <c r="CE56" i="20"/>
  <c r="BY56" i="20"/>
  <c r="BU56" i="20"/>
  <c r="BM56" i="20"/>
  <c r="BG56" i="20"/>
  <c r="BC56" i="20"/>
  <c r="AV56" i="20"/>
  <c r="AP56" i="20"/>
  <c r="AL56" i="20"/>
  <c r="AD56" i="20"/>
  <c r="X56" i="20"/>
  <c r="T56" i="20"/>
  <c r="M56" i="20"/>
  <c r="G56" i="20"/>
  <c r="C56" i="20"/>
  <c r="EE54" i="20"/>
  <c r="DY54" i="20"/>
  <c r="DU54" i="20"/>
  <c r="DN54" i="20"/>
  <c r="DH54" i="20"/>
  <c r="DD54" i="20"/>
  <c r="CV54" i="20"/>
  <c r="CP54" i="20"/>
  <c r="CL54" i="20"/>
  <c r="CE54" i="20"/>
  <c r="BY54" i="20"/>
  <c r="BU54" i="20"/>
  <c r="BM54" i="20"/>
  <c r="BG54" i="20"/>
  <c r="BC54" i="20"/>
  <c r="AV54" i="20"/>
  <c r="AP54" i="20"/>
  <c r="AL54" i="20"/>
  <c r="AD54" i="20"/>
  <c r="X54" i="20"/>
  <c r="T54" i="20"/>
  <c r="M54" i="20"/>
  <c r="G54" i="20"/>
  <c r="C54" i="20"/>
  <c r="EE53" i="20"/>
  <c r="DY53" i="20"/>
  <c r="DU53" i="20"/>
  <c r="DN53" i="20"/>
  <c r="DH53" i="20"/>
  <c r="DD53" i="20"/>
  <c r="CV53" i="20"/>
  <c r="CP53" i="20"/>
  <c r="CL53" i="20"/>
  <c r="CE53" i="20"/>
  <c r="BY53" i="20"/>
  <c r="BU53" i="20"/>
  <c r="BM53" i="20"/>
  <c r="BG53" i="20"/>
  <c r="BC53" i="20"/>
  <c r="AV53" i="20"/>
  <c r="AP53" i="20"/>
  <c r="AL53" i="20"/>
  <c r="AD53" i="20"/>
  <c r="X53" i="20"/>
  <c r="T53" i="20"/>
  <c r="M53" i="20"/>
  <c r="G53" i="20"/>
  <c r="C53" i="20"/>
  <c r="EE52" i="20"/>
  <c r="DY52" i="20"/>
  <c r="DU52" i="20"/>
  <c r="DN52" i="20"/>
  <c r="DH52" i="20"/>
  <c r="DD52" i="20"/>
  <c r="CV52" i="20"/>
  <c r="CP52" i="20"/>
  <c r="CL52" i="20"/>
  <c r="CE52" i="20"/>
  <c r="BY52" i="20"/>
  <c r="BU52" i="20"/>
  <c r="BM52" i="20"/>
  <c r="BG52" i="20"/>
  <c r="BC52" i="20"/>
  <c r="AV52" i="20"/>
  <c r="AP52" i="20"/>
  <c r="AL52" i="20"/>
  <c r="AD52" i="20"/>
  <c r="X52" i="20"/>
  <c r="T52" i="20"/>
  <c r="M52" i="20"/>
  <c r="G52" i="20"/>
  <c r="C52" i="20"/>
  <c r="EE51" i="20"/>
  <c r="DY51" i="20"/>
  <c r="DU51" i="20"/>
  <c r="DN51" i="20"/>
  <c r="DH51" i="20"/>
  <c r="DD51" i="20"/>
  <c r="CV51" i="20"/>
  <c r="CP51" i="20"/>
  <c r="CL51" i="20"/>
  <c r="CE51" i="20"/>
  <c r="BY51" i="20"/>
  <c r="BU51" i="20"/>
  <c r="BM51" i="20"/>
  <c r="BG51" i="20"/>
  <c r="BC51" i="20"/>
  <c r="AV51" i="20"/>
  <c r="AP51" i="20"/>
  <c r="AL51" i="20"/>
  <c r="AD51" i="20"/>
  <c r="X51" i="20"/>
  <c r="T51" i="20"/>
  <c r="M51" i="20"/>
  <c r="G51" i="20"/>
  <c r="C51" i="20"/>
  <c r="DU50" i="20"/>
  <c r="DN50" i="20"/>
  <c r="DH50" i="20"/>
  <c r="DD50" i="20"/>
  <c r="CV50" i="20"/>
  <c r="CP50" i="20"/>
  <c r="CL50" i="20"/>
  <c r="CE50" i="20"/>
  <c r="BY50" i="20"/>
  <c r="BU50" i="20"/>
  <c r="BM50" i="20"/>
  <c r="BG50" i="20"/>
  <c r="BC50" i="20"/>
  <c r="AV50" i="20"/>
  <c r="AP50" i="20"/>
  <c r="AL50" i="20"/>
  <c r="AD50" i="20"/>
  <c r="X50" i="20"/>
  <c r="T50" i="20"/>
  <c r="M50" i="20"/>
  <c r="G50" i="20"/>
  <c r="C50" i="20"/>
  <c r="CG41" i="2"/>
  <c r="CG40" i="2"/>
  <c r="CG39" i="2"/>
  <c r="CG38" i="2"/>
  <c r="CG37" i="2"/>
  <c r="CG36" i="2"/>
  <c r="BP42" i="2"/>
  <c r="BP41" i="2"/>
  <c r="BP40" i="2"/>
  <c r="BP39" i="2"/>
  <c r="BP38" i="2"/>
  <c r="BP37" i="2"/>
  <c r="BP36" i="2"/>
  <c r="CQ42" i="2"/>
  <c r="CK42" i="2"/>
  <c r="CG42" i="2"/>
  <c r="BZ42" i="2"/>
  <c r="BT42" i="2"/>
  <c r="CQ41" i="2"/>
  <c r="CK41" i="2"/>
  <c r="BZ41" i="2"/>
  <c r="BT41" i="2"/>
  <c r="CQ40" i="2"/>
  <c r="CK40" i="2"/>
  <c r="BZ40" i="2"/>
  <c r="BT40" i="2"/>
  <c r="CQ39" i="2"/>
  <c r="CK39" i="2"/>
  <c r="BZ39" i="2"/>
  <c r="BT39" i="2"/>
  <c r="CQ38" i="2"/>
  <c r="CK38" i="2"/>
  <c r="BZ38" i="2"/>
  <c r="BT38" i="2"/>
  <c r="CQ37" i="2"/>
  <c r="CK37" i="2"/>
  <c r="BZ37" i="2"/>
  <c r="BT37" i="2"/>
  <c r="CQ36" i="2"/>
  <c r="CK36" i="2"/>
  <c r="BZ36" i="2"/>
  <c r="BT36" i="2"/>
  <c r="W16" i="21" l="1"/>
  <c r="D15" i="19" l="1"/>
  <c r="V10" i="19"/>
  <c r="U10" i="19"/>
  <c r="W8" i="19"/>
  <c r="W7" i="19"/>
  <c r="W6" i="19"/>
  <c r="W5" i="19"/>
  <c r="AZ39" i="18"/>
  <c r="AZ38" i="18"/>
  <c r="AZ37" i="18"/>
  <c r="AI37" i="18"/>
  <c r="W10" i="19" l="1"/>
  <c r="BJ41" i="18" l="1"/>
  <c r="BD41" i="18"/>
  <c r="AZ41" i="18"/>
  <c r="AS41" i="18"/>
  <c r="AM41" i="18"/>
  <c r="AI41" i="18"/>
  <c r="AC41" i="18"/>
  <c r="W41" i="18"/>
  <c r="S41" i="18"/>
  <c r="L41" i="18"/>
  <c r="F41" i="18"/>
  <c r="B41" i="18"/>
  <c r="BJ40" i="18"/>
  <c r="BD40" i="18"/>
  <c r="AS40" i="18"/>
  <c r="AM40" i="18"/>
  <c r="AC40" i="18"/>
  <c r="W40" i="18"/>
  <c r="L40" i="18"/>
  <c r="F40" i="18"/>
  <c r="B40" i="18"/>
  <c r="BJ39" i="18"/>
  <c r="BD39" i="18"/>
  <c r="AS39" i="18"/>
  <c r="AM39" i="18"/>
  <c r="AC39" i="18"/>
  <c r="W39" i="18"/>
  <c r="BJ38" i="18"/>
  <c r="BD38" i="18"/>
  <c r="AS38" i="18"/>
  <c r="AM38" i="18"/>
  <c r="AC38" i="18"/>
  <c r="W38" i="18"/>
  <c r="BJ37" i="18"/>
  <c r="BD37" i="18"/>
  <c r="AS37" i="18"/>
  <c r="AM37" i="18"/>
  <c r="AC37" i="18"/>
  <c r="W37" i="18"/>
  <c r="BJ36" i="18"/>
  <c r="BD36" i="18"/>
  <c r="AZ36" i="18"/>
  <c r="AS36" i="18"/>
  <c r="AM36" i="18"/>
  <c r="AI36" i="18"/>
  <c r="AC36" i="18"/>
  <c r="W36" i="18"/>
  <c r="BJ35" i="18"/>
  <c r="BD35" i="18"/>
  <c r="AZ35" i="18"/>
  <c r="AS35" i="18"/>
  <c r="AM35" i="18"/>
  <c r="AI35" i="18"/>
  <c r="AC35" i="18"/>
  <c r="W35" i="18"/>
  <c r="S35" i="18"/>
  <c r="BJ34" i="18"/>
  <c r="BD34" i="18"/>
  <c r="AZ34" i="18"/>
  <c r="AS34" i="18"/>
  <c r="AM34" i="18"/>
  <c r="AI34" i="18"/>
  <c r="AC34" i="18"/>
  <c r="W34" i="18"/>
  <c r="S34" i="18"/>
  <c r="BJ33" i="18"/>
  <c r="BD33" i="18"/>
  <c r="AZ33" i="18"/>
  <c r="AS33" i="18"/>
  <c r="AM33" i="18"/>
  <c r="AI33" i="18"/>
  <c r="AC33" i="18"/>
  <c r="W33" i="18"/>
  <c r="S33" i="18"/>
  <c r="BJ32" i="18"/>
  <c r="BD32" i="18"/>
  <c r="AZ32" i="18"/>
  <c r="AS32" i="18"/>
  <c r="AM32" i="18"/>
  <c r="AI32" i="18"/>
  <c r="AC32" i="18"/>
  <c r="W32" i="18"/>
  <c r="S32" i="18"/>
  <c r="BJ31" i="18"/>
  <c r="BD31" i="18"/>
  <c r="AZ31" i="18"/>
  <c r="AS31" i="18"/>
  <c r="AM31" i="18"/>
  <c r="AI31" i="18"/>
  <c r="AC31" i="18"/>
  <c r="W31" i="18"/>
  <c r="S31" i="18"/>
  <c r="L31" i="18"/>
  <c r="F31" i="18"/>
  <c r="B31" i="18"/>
  <c r="BJ30" i="18"/>
  <c r="BD30" i="18"/>
  <c r="AZ30" i="18"/>
  <c r="AS30" i="18"/>
  <c r="AM30" i="18"/>
  <c r="AI30" i="18"/>
  <c r="AC30" i="18"/>
  <c r="W30" i="18"/>
  <c r="S30" i="18"/>
  <c r="L30" i="18"/>
  <c r="F30" i="18"/>
  <c r="B30" i="18"/>
  <c r="BJ29" i="18"/>
  <c r="BD29" i="18"/>
  <c r="AZ29" i="18"/>
  <c r="AS29" i="18"/>
  <c r="AM29" i="18"/>
  <c r="AI29" i="18"/>
  <c r="AC29" i="18"/>
  <c r="W29" i="18"/>
  <c r="S29" i="18"/>
  <c r="L29" i="18"/>
  <c r="F29" i="18"/>
  <c r="B29" i="18"/>
  <c r="D15" i="15"/>
  <c r="V10" i="15" l="1"/>
  <c r="U10" i="15"/>
  <c r="W8" i="15"/>
  <c r="W7" i="15"/>
  <c r="W6" i="15"/>
  <c r="W5" i="15"/>
  <c r="DU66" i="14"/>
  <c r="DU65" i="14"/>
  <c r="DU64" i="14"/>
  <c r="DU63" i="14"/>
  <c r="DU62" i="14"/>
  <c r="DU61" i="14"/>
  <c r="DU60" i="14"/>
  <c r="DU59" i="14"/>
  <c r="DU58" i="14"/>
  <c r="DD66" i="14"/>
  <c r="DD65" i="14"/>
  <c r="DD64" i="14"/>
  <c r="DD63" i="14"/>
  <c r="DD62" i="14"/>
  <c r="DD61" i="14"/>
  <c r="DD60" i="14"/>
  <c r="DD59" i="14"/>
  <c r="DD58" i="14"/>
  <c r="DY61" i="14"/>
  <c r="EE61" i="14"/>
  <c r="DY62" i="14"/>
  <c r="EE62" i="14"/>
  <c r="DY63" i="14"/>
  <c r="EE63" i="14"/>
  <c r="DY64" i="14"/>
  <c r="EE64" i="14"/>
  <c r="DH64" i="14"/>
  <c r="DN64" i="14"/>
  <c r="DH62" i="14"/>
  <c r="DN62" i="14"/>
  <c r="DH63" i="14"/>
  <c r="DN63" i="14"/>
  <c r="DH61" i="14"/>
  <c r="DN61" i="14"/>
  <c r="DU44" i="14"/>
  <c r="DU43" i="14"/>
  <c r="DU42" i="14"/>
  <c r="DU41" i="14"/>
  <c r="DU40" i="14"/>
  <c r="DY42" i="14"/>
  <c r="EE42" i="14"/>
  <c r="DY43" i="14"/>
  <c r="EE43" i="14"/>
  <c r="DD46" i="14"/>
  <c r="DD45" i="14"/>
  <c r="DD44" i="14"/>
  <c r="DD43" i="14"/>
  <c r="DD42" i="14"/>
  <c r="DD41" i="14"/>
  <c r="DD40" i="14"/>
  <c r="DH45" i="14"/>
  <c r="DN45" i="14"/>
  <c r="DH46" i="14"/>
  <c r="DN46" i="14"/>
  <c r="DH42" i="14"/>
  <c r="DN42" i="14"/>
  <c r="DH43" i="14"/>
  <c r="DN43" i="14"/>
  <c r="W10" i="15" l="1"/>
  <c r="DU39" i="14"/>
  <c r="DD39" i="14"/>
  <c r="BU82" i="14"/>
  <c r="BU81" i="14"/>
  <c r="BU80" i="14"/>
  <c r="BU79" i="14"/>
  <c r="BU78" i="14"/>
  <c r="BU61" i="14"/>
  <c r="BY61" i="14"/>
  <c r="CE61" i="14"/>
  <c r="BU62" i="14"/>
  <c r="BY62" i="14"/>
  <c r="CE62" i="14"/>
  <c r="BU63" i="14"/>
  <c r="BY63" i="14"/>
  <c r="CE63" i="14"/>
  <c r="BU64" i="14"/>
  <c r="BY64" i="14"/>
  <c r="CE64" i="14"/>
  <c r="CL61" i="14"/>
  <c r="CP61" i="14"/>
  <c r="CV61" i="14"/>
  <c r="CL62" i="14"/>
  <c r="CP62" i="14"/>
  <c r="CV62" i="14"/>
  <c r="CL63" i="14"/>
  <c r="CP63" i="14"/>
  <c r="CV63" i="14"/>
  <c r="CL64" i="14"/>
  <c r="CP64" i="14"/>
  <c r="CV64" i="14"/>
  <c r="CL44" i="14"/>
  <c r="CL43" i="14"/>
  <c r="CL42" i="14"/>
  <c r="CL41" i="14"/>
  <c r="CL40" i="14"/>
  <c r="CL39" i="14"/>
  <c r="CP42" i="14"/>
  <c r="CV42" i="14"/>
  <c r="CP43" i="14"/>
  <c r="CV43" i="14"/>
  <c r="BU43" i="14"/>
  <c r="BY43" i="14"/>
  <c r="CE43" i="14"/>
  <c r="BU42" i="14"/>
  <c r="BY42" i="14"/>
  <c r="CE42" i="14"/>
  <c r="BC65" i="14"/>
  <c r="BC64" i="14"/>
  <c r="BC63" i="14"/>
  <c r="BC62" i="14"/>
  <c r="BC61" i="14"/>
  <c r="BC60" i="14"/>
  <c r="BC59" i="14"/>
  <c r="BC58" i="14"/>
  <c r="BG61" i="14"/>
  <c r="BM61" i="14"/>
  <c r="BG62" i="14"/>
  <c r="BM62" i="14"/>
  <c r="BG63" i="14"/>
  <c r="BM63" i="14"/>
  <c r="BG64" i="14"/>
  <c r="BM64" i="14"/>
  <c r="BC42" i="14"/>
  <c r="BG42" i="14"/>
  <c r="BM42" i="14"/>
  <c r="BC43" i="14"/>
  <c r="BG43" i="14"/>
  <c r="BM43" i="14"/>
  <c r="AL61" i="14"/>
  <c r="AP61" i="14"/>
  <c r="AV61" i="14"/>
  <c r="AL62" i="14"/>
  <c r="AP62" i="14"/>
  <c r="AV62" i="14"/>
  <c r="AL63" i="14"/>
  <c r="AP63" i="14"/>
  <c r="AV63" i="14"/>
  <c r="AL64" i="14"/>
  <c r="AP64" i="14"/>
  <c r="AV64" i="14"/>
  <c r="AL42" i="14"/>
  <c r="AP42" i="14"/>
  <c r="AV42" i="14"/>
  <c r="AL43" i="14"/>
  <c r="AP43" i="14"/>
  <c r="AV43" i="14"/>
  <c r="T61" i="14"/>
  <c r="X61" i="14"/>
  <c r="AD61" i="14"/>
  <c r="T62" i="14"/>
  <c r="X62" i="14"/>
  <c r="AD62" i="14"/>
  <c r="T63" i="14"/>
  <c r="X63" i="14"/>
  <c r="AD63" i="14"/>
  <c r="T64" i="14"/>
  <c r="X64" i="14"/>
  <c r="AD64" i="14"/>
  <c r="T42" i="14"/>
  <c r="T43" i="14"/>
  <c r="X43" i="14"/>
  <c r="AD43" i="14"/>
  <c r="C43" i="14"/>
  <c r="G43" i="14"/>
  <c r="M43" i="14"/>
  <c r="C61" i="14"/>
  <c r="G61" i="14"/>
  <c r="M61" i="14"/>
  <c r="C62" i="14"/>
  <c r="G62" i="14"/>
  <c r="M62" i="14"/>
  <c r="C63" i="14"/>
  <c r="G63" i="14"/>
  <c r="M63" i="14"/>
  <c r="C64" i="14"/>
  <c r="G64" i="14"/>
  <c r="M64" i="14"/>
  <c r="X42" i="14"/>
  <c r="AD42" i="14"/>
  <c r="C42" i="14"/>
  <c r="G42" i="14"/>
  <c r="M42" i="14"/>
  <c r="EE72" i="14"/>
  <c r="DY72" i="14"/>
  <c r="DU72" i="14"/>
  <c r="EE71" i="14"/>
  <c r="DY71" i="14"/>
  <c r="DU71" i="14"/>
  <c r="EE70" i="14"/>
  <c r="DY70" i="14"/>
  <c r="DU70" i="14"/>
  <c r="EE69" i="14"/>
  <c r="DY69" i="14"/>
  <c r="DU69" i="14"/>
  <c r="EE68" i="14"/>
  <c r="DY68" i="14"/>
  <c r="DU68" i="14"/>
  <c r="DN68" i="14"/>
  <c r="DH68" i="14"/>
  <c r="DD68" i="14"/>
  <c r="EE67" i="14"/>
  <c r="DY67" i="14"/>
  <c r="DU67" i="14"/>
  <c r="DN67" i="14"/>
  <c r="DH67" i="14"/>
  <c r="DD67" i="14"/>
  <c r="EE66" i="14"/>
  <c r="DY66" i="14"/>
  <c r="DN66" i="14"/>
  <c r="DH66" i="14"/>
  <c r="EE65" i="14"/>
  <c r="DY65" i="14"/>
  <c r="DN65" i="14"/>
  <c r="DH65" i="14"/>
  <c r="EE60" i="14"/>
  <c r="DY60" i="14"/>
  <c r="DN60" i="14"/>
  <c r="DH60" i="14"/>
  <c r="EE59" i="14"/>
  <c r="DY59" i="14"/>
  <c r="DN59" i="14"/>
  <c r="DH59" i="14"/>
  <c r="EE58" i="14"/>
  <c r="DY58" i="14"/>
  <c r="DN58" i="14"/>
  <c r="DH58" i="14"/>
  <c r="EE44" i="14"/>
  <c r="DY44" i="14"/>
  <c r="DN44" i="14"/>
  <c r="DH44" i="14"/>
  <c r="EE41" i="14"/>
  <c r="DY41" i="14"/>
  <c r="DN41" i="14"/>
  <c r="DH41" i="14"/>
  <c r="EE40" i="14"/>
  <c r="DY40" i="14"/>
  <c r="DN40" i="14"/>
  <c r="DH40" i="14"/>
  <c r="EE39" i="14"/>
  <c r="DY39" i="14"/>
  <c r="DN39" i="14"/>
  <c r="DH39" i="14"/>
  <c r="CV44" i="14"/>
  <c r="CP44" i="14"/>
  <c r="CV41" i="14"/>
  <c r="CP41" i="14"/>
  <c r="CV40" i="14"/>
  <c r="CP40" i="14"/>
  <c r="CV39" i="14"/>
  <c r="CP39" i="14"/>
  <c r="CE82" i="14"/>
  <c r="BY82" i="14"/>
  <c r="CE81" i="14"/>
  <c r="BY81" i="14"/>
  <c r="CE80" i="14"/>
  <c r="BY80" i="14"/>
  <c r="CE79" i="14"/>
  <c r="BY79" i="14"/>
  <c r="CE78" i="14"/>
  <c r="BY78" i="14"/>
  <c r="BM65" i="14"/>
  <c r="BG65" i="14"/>
  <c r="BM60" i="14"/>
  <c r="BG60" i="14"/>
  <c r="BM59" i="14"/>
  <c r="BG59" i="14"/>
  <c r="BM58" i="14"/>
  <c r="BG58" i="14"/>
  <c r="CV72" i="14"/>
  <c r="CP72" i="14"/>
  <c r="CL72" i="14"/>
  <c r="BM72" i="14"/>
  <c r="BG72" i="14"/>
  <c r="BC72" i="14"/>
  <c r="AD72" i="14"/>
  <c r="X72" i="14"/>
  <c r="T72" i="14"/>
  <c r="CV71" i="14"/>
  <c r="CP71" i="14"/>
  <c r="CL71" i="14"/>
  <c r="BM71" i="14"/>
  <c r="BG71" i="14"/>
  <c r="AD71" i="14"/>
  <c r="X71" i="14"/>
  <c r="CV70" i="14"/>
  <c r="CP70" i="14"/>
  <c r="CL70" i="14"/>
  <c r="BM70" i="14"/>
  <c r="BG70" i="14"/>
  <c r="AD70" i="14"/>
  <c r="X70" i="14"/>
  <c r="CV69" i="14"/>
  <c r="CP69" i="14"/>
  <c r="CL69" i="14"/>
  <c r="BM69" i="14"/>
  <c r="BG69" i="14"/>
  <c r="AD69" i="14"/>
  <c r="X69" i="14"/>
  <c r="CV68" i="14"/>
  <c r="CP68" i="14"/>
  <c r="CL68" i="14"/>
  <c r="CE68" i="14"/>
  <c r="BY68" i="14"/>
  <c r="BU68" i="14"/>
  <c r="BM68" i="14"/>
  <c r="BG68" i="14"/>
  <c r="AV68" i="14"/>
  <c r="AP68" i="14"/>
  <c r="AD68" i="14"/>
  <c r="X68" i="14"/>
  <c r="CV67" i="14"/>
  <c r="CP67" i="14"/>
  <c r="CL67" i="14"/>
  <c r="CE67" i="14"/>
  <c r="BY67" i="14"/>
  <c r="BU67" i="14"/>
  <c r="AV67" i="14"/>
  <c r="AP67" i="14"/>
  <c r="AL67" i="14"/>
  <c r="AD67" i="14"/>
  <c r="X67" i="14"/>
  <c r="CV66" i="14"/>
  <c r="CP66" i="14"/>
  <c r="CL66" i="14"/>
  <c r="CE66" i="14"/>
  <c r="BY66" i="14"/>
  <c r="BU66" i="14"/>
  <c r="AV66" i="14"/>
  <c r="AP66" i="14"/>
  <c r="AL66" i="14"/>
  <c r="AD66" i="14"/>
  <c r="X66" i="14"/>
  <c r="T66" i="14"/>
  <c r="M66" i="14"/>
  <c r="G66" i="14"/>
  <c r="C66" i="14"/>
  <c r="CV65" i="14"/>
  <c r="CP65" i="14"/>
  <c r="CL65" i="14"/>
  <c r="CE65" i="14"/>
  <c r="BY65" i="14"/>
  <c r="BU65" i="14"/>
  <c r="AV65" i="14"/>
  <c r="AP65" i="14"/>
  <c r="AL65" i="14"/>
  <c r="AD65" i="14"/>
  <c r="X65" i="14"/>
  <c r="T65" i="14"/>
  <c r="M65" i="14"/>
  <c r="G65" i="14"/>
  <c r="C65" i="14"/>
  <c r="CV60" i="14"/>
  <c r="CP60" i="14"/>
  <c r="CL60" i="14"/>
  <c r="CE60" i="14"/>
  <c r="BY60" i="14"/>
  <c r="BU60" i="14"/>
  <c r="AV60" i="14"/>
  <c r="AP60" i="14"/>
  <c r="AL60" i="14"/>
  <c r="AD60" i="14"/>
  <c r="X60" i="14"/>
  <c r="T60" i="14"/>
  <c r="M60" i="14"/>
  <c r="G60" i="14"/>
  <c r="C60" i="14"/>
  <c r="CV59" i="14"/>
  <c r="CP59" i="14"/>
  <c r="CL59" i="14"/>
  <c r="CE59" i="14"/>
  <c r="BY59" i="14"/>
  <c r="BU59" i="14"/>
  <c r="AV59" i="14"/>
  <c r="AP59" i="14"/>
  <c r="AL59" i="14"/>
  <c r="AD59" i="14"/>
  <c r="X59" i="14"/>
  <c r="T59" i="14"/>
  <c r="M59" i="14"/>
  <c r="G59" i="14"/>
  <c r="C59" i="14"/>
  <c r="CV58" i="14"/>
  <c r="CP58" i="14"/>
  <c r="CL58" i="14"/>
  <c r="CE58" i="14"/>
  <c r="BY58" i="14"/>
  <c r="BU58" i="14"/>
  <c r="AV58" i="14"/>
  <c r="AP58" i="14"/>
  <c r="AL58" i="14"/>
  <c r="AD58" i="14"/>
  <c r="X58" i="14"/>
  <c r="T58" i="14"/>
  <c r="M58" i="14"/>
  <c r="G58" i="14"/>
  <c r="C58" i="14"/>
  <c r="CE44" i="14"/>
  <c r="BY44" i="14"/>
  <c r="BU44" i="14"/>
  <c r="BM44" i="14"/>
  <c r="BG44" i="14"/>
  <c r="BC44" i="14"/>
  <c r="AV44" i="14"/>
  <c r="AP44" i="14"/>
  <c r="AL44" i="14"/>
  <c r="AD44" i="14"/>
  <c r="X44" i="14"/>
  <c r="T44" i="14"/>
  <c r="M44" i="14"/>
  <c r="G44" i="14"/>
  <c r="C44" i="14"/>
  <c r="CE41" i="14"/>
  <c r="BY41" i="14"/>
  <c r="BU41" i="14"/>
  <c r="BM41" i="14"/>
  <c r="BG41" i="14"/>
  <c r="BC41" i="14"/>
  <c r="AV41" i="14"/>
  <c r="AP41" i="14"/>
  <c r="AL41" i="14"/>
  <c r="AD41" i="14"/>
  <c r="X41" i="14"/>
  <c r="T41" i="14"/>
  <c r="M41" i="14"/>
  <c r="G41" i="14"/>
  <c r="C41" i="14"/>
  <c r="CE40" i="14"/>
  <c r="BY40" i="14"/>
  <c r="BU40" i="14"/>
  <c r="BM40" i="14"/>
  <c r="BG40" i="14"/>
  <c r="BC40" i="14"/>
  <c r="AV40" i="14"/>
  <c r="AP40" i="14"/>
  <c r="AL40" i="14"/>
  <c r="AD40" i="14"/>
  <c r="X40" i="14"/>
  <c r="T40" i="14"/>
  <c r="M40" i="14"/>
  <c r="G40" i="14"/>
  <c r="C40" i="14"/>
  <c r="CE39" i="14"/>
  <c r="BY39" i="14"/>
  <c r="BU39" i="14"/>
  <c r="BM39" i="14"/>
  <c r="BG39" i="14"/>
  <c r="BC39" i="14"/>
  <c r="AV39" i="14"/>
  <c r="AP39" i="14"/>
  <c r="AL39" i="14"/>
  <c r="AD39" i="14"/>
  <c r="X39" i="14"/>
  <c r="T39" i="14"/>
  <c r="M39" i="14"/>
  <c r="G39" i="14"/>
  <c r="C39" i="14"/>
  <c r="V16" i="13" l="1"/>
  <c r="U16" i="13"/>
  <c r="W13" i="13"/>
  <c r="W12" i="13"/>
  <c r="W11" i="13"/>
  <c r="W10" i="13"/>
  <c r="W9" i="13"/>
  <c r="W8" i="13"/>
  <c r="W7" i="13"/>
  <c r="W6" i="13"/>
  <c r="W5" i="13"/>
  <c r="W16" i="13" l="1"/>
  <c r="BU42" i="11" l="1"/>
  <c r="BU41" i="11"/>
  <c r="BU40" i="11"/>
  <c r="BU39" i="11"/>
  <c r="CE42" i="11"/>
  <c r="BY42" i="11"/>
  <c r="CE41" i="11"/>
  <c r="BY41" i="11"/>
  <c r="CE40" i="11"/>
  <c r="BY40" i="11"/>
  <c r="CE39" i="11"/>
  <c r="BY39" i="11"/>
  <c r="BC42" i="11"/>
  <c r="BC41" i="11"/>
  <c r="BC40" i="11"/>
  <c r="BC39" i="11"/>
  <c r="BM42" i="11"/>
  <c r="BG42" i="11"/>
  <c r="BM41" i="11"/>
  <c r="BG41" i="11"/>
  <c r="BM40" i="11"/>
  <c r="BG40" i="11"/>
  <c r="BM39" i="11"/>
  <c r="BG39" i="11"/>
  <c r="AL42" i="11"/>
  <c r="AL41" i="11"/>
  <c r="AL40" i="11"/>
  <c r="AL39" i="11"/>
  <c r="AV42" i="11"/>
  <c r="AP42" i="11"/>
  <c r="AV41" i="11"/>
  <c r="AP41" i="11"/>
  <c r="AV40" i="11"/>
  <c r="AP40" i="11"/>
  <c r="AV39" i="11"/>
  <c r="AP39" i="11"/>
  <c r="C42" i="11"/>
  <c r="C41" i="11"/>
  <c r="C40" i="11"/>
  <c r="C39" i="11"/>
  <c r="T42" i="11"/>
  <c r="T41" i="11"/>
  <c r="T40" i="11"/>
  <c r="T39" i="11"/>
  <c r="AD42" i="11"/>
  <c r="X42" i="11"/>
  <c r="AD41" i="11"/>
  <c r="X41" i="11"/>
  <c r="AD40" i="11"/>
  <c r="X40" i="11"/>
  <c r="AD39" i="11"/>
  <c r="X39" i="11"/>
  <c r="M42" i="11"/>
  <c r="G42" i="11"/>
  <c r="M41" i="11"/>
  <c r="G41" i="11"/>
  <c r="M40" i="11"/>
  <c r="G40" i="11"/>
  <c r="M39" i="11"/>
  <c r="G39" i="11"/>
  <c r="CU64" i="11"/>
  <c r="CO64" i="11"/>
  <c r="CK64" i="11"/>
  <c r="CE64" i="11"/>
  <c r="BY64" i="11"/>
  <c r="BU64" i="11"/>
  <c r="BM64" i="11"/>
  <c r="BG64" i="11"/>
  <c r="BC64" i="11"/>
  <c r="AV64" i="11"/>
  <c r="AP64" i="11"/>
  <c r="AL64" i="11"/>
  <c r="AD64" i="11"/>
  <c r="X64" i="11"/>
  <c r="T64" i="11"/>
  <c r="M64" i="11"/>
  <c r="G64" i="11"/>
  <c r="C64" i="11"/>
  <c r="CU63" i="11"/>
  <c r="CO63" i="11"/>
  <c r="CK63" i="11"/>
  <c r="CE63" i="11"/>
  <c r="BY63" i="11"/>
  <c r="BM63" i="11"/>
  <c r="BG63" i="11"/>
  <c r="AV63" i="11"/>
  <c r="AP63" i="11"/>
  <c r="AD63" i="11"/>
  <c r="X63" i="11"/>
  <c r="M63" i="11"/>
  <c r="G63" i="11"/>
  <c r="C63" i="11"/>
  <c r="CU62" i="11"/>
  <c r="CO62" i="11"/>
  <c r="CK62" i="11"/>
  <c r="CE62" i="11"/>
  <c r="BY62" i="11"/>
  <c r="BM62" i="11"/>
  <c r="BG62" i="11"/>
  <c r="AV62" i="11"/>
  <c r="AP62" i="11"/>
  <c r="AD62" i="11"/>
  <c r="X62" i="11"/>
  <c r="M62" i="11"/>
  <c r="G62" i="11"/>
  <c r="C62" i="11"/>
  <c r="CU61" i="11"/>
  <c r="CO61" i="11"/>
  <c r="CK61" i="11"/>
  <c r="CE61" i="11"/>
  <c r="BY61" i="11"/>
  <c r="BU61" i="11"/>
  <c r="BM61" i="11"/>
  <c r="BG61" i="11"/>
  <c r="AV61" i="11"/>
  <c r="AP61" i="11"/>
  <c r="AD61" i="11"/>
  <c r="X61" i="11"/>
  <c r="M61" i="11"/>
  <c r="G61" i="11"/>
  <c r="C61" i="11"/>
  <c r="CU60" i="11"/>
  <c r="CO60" i="11"/>
  <c r="CK60" i="11"/>
  <c r="CE60" i="11"/>
  <c r="BY60" i="11"/>
  <c r="BU60" i="11"/>
  <c r="BM60" i="11"/>
  <c r="BG60" i="11"/>
  <c r="AV60" i="11"/>
  <c r="AP60" i="11"/>
  <c r="AD60" i="11"/>
  <c r="X60" i="11"/>
  <c r="M60" i="11"/>
  <c r="G60" i="11"/>
  <c r="C60" i="11"/>
  <c r="CU59" i="11"/>
  <c r="CO59" i="11"/>
  <c r="CK59" i="11"/>
  <c r="CE59" i="11"/>
  <c r="BY59" i="11"/>
  <c r="BU59" i="11"/>
  <c r="AV59" i="11"/>
  <c r="AP59" i="11"/>
  <c r="AL59" i="11"/>
  <c r="AD59" i="11"/>
  <c r="X59" i="11"/>
  <c r="M59" i="11"/>
  <c r="G59" i="11"/>
  <c r="C59" i="11"/>
  <c r="CU58" i="11"/>
  <c r="CO58" i="11"/>
  <c r="CK58" i="11"/>
  <c r="CE58" i="11"/>
  <c r="BY58" i="11"/>
  <c r="BU58" i="11"/>
  <c r="AV58" i="11"/>
  <c r="AP58" i="11"/>
  <c r="AL58" i="11"/>
  <c r="AD58" i="11"/>
  <c r="X58" i="11"/>
  <c r="T58" i="11"/>
  <c r="M58" i="11"/>
  <c r="G58" i="11"/>
  <c r="C58" i="11"/>
  <c r="CU57" i="11"/>
  <c r="CO57" i="11"/>
  <c r="CK57" i="11"/>
  <c r="CE57" i="11"/>
  <c r="BY57" i="11"/>
  <c r="BU57" i="11"/>
  <c r="AV57" i="11"/>
  <c r="AP57" i="11"/>
  <c r="AL57" i="11"/>
  <c r="AD57" i="11"/>
  <c r="X57" i="11"/>
  <c r="T57" i="11"/>
  <c r="M57" i="11"/>
  <c r="G57" i="11"/>
  <c r="C57" i="11"/>
  <c r="CU56" i="11"/>
  <c r="CO56" i="11"/>
  <c r="CK56" i="11"/>
  <c r="CE56" i="11"/>
  <c r="BY56" i="11"/>
  <c r="BU56" i="11"/>
  <c r="AV56" i="11"/>
  <c r="AP56" i="11"/>
  <c r="AL56" i="11"/>
  <c r="AD56" i="11"/>
  <c r="X56" i="11"/>
  <c r="T56" i="11"/>
  <c r="M56" i="11"/>
  <c r="G56" i="11"/>
  <c r="C56" i="11"/>
  <c r="CU55" i="11"/>
  <c r="CO55" i="11"/>
  <c r="CK55" i="11"/>
  <c r="CE55" i="11"/>
  <c r="BY55" i="11"/>
  <c r="BU55" i="11"/>
  <c r="AV55" i="11"/>
  <c r="AP55" i="11"/>
  <c r="AL55" i="11"/>
  <c r="AD55" i="11"/>
  <c r="X55" i="11"/>
  <c r="T55" i="11"/>
  <c r="M55" i="11"/>
  <c r="G55" i="11"/>
  <c r="C55" i="11"/>
  <c r="CU54" i="11"/>
  <c r="CO54" i="11"/>
  <c r="CK54" i="11"/>
  <c r="CE54" i="11"/>
  <c r="BY54" i="11"/>
  <c r="BU54" i="11"/>
  <c r="AV54" i="11"/>
  <c r="AP54" i="11"/>
  <c r="AL54" i="11"/>
  <c r="AD54" i="11"/>
  <c r="X54" i="11"/>
  <c r="T54" i="11"/>
  <c r="M54" i="11"/>
  <c r="G54" i="11"/>
  <c r="C54" i="11"/>
  <c r="V16" i="10" l="1"/>
  <c r="U16" i="10"/>
  <c r="W13" i="10"/>
  <c r="W12" i="10"/>
  <c r="W11" i="10"/>
  <c r="W10" i="10"/>
  <c r="W9" i="10"/>
  <c r="W8" i="10"/>
  <c r="W7" i="10"/>
  <c r="W6" i="10"/>
  <c r="W5" i="10"/>
  <c r="W12" i="7"/>
  <c r="W11" i="7"/>
  <c r="W10" i="7"/>
  <c r="V16" i="7"/>
  <c r="U16" i="7"/>
  <c r="W15" i="7"/>
  <c r="W14" i="7"/>
  <c r="W13" i="7"/>
  <c r="W9" i="7"/>
  <c r="W8" i="7"/>
  <c r="W7" i="7"/>
  <c r="W6" i="7"/>
  <c r="W5" i="7"/>
  <c r="S13" i="6"/>
  <c r="R13" i="6"/>
  <c r="Q13" i="6"/>
  <c r="S12" i="6"/>
  <c r="S11" i="6"/>
  <c r="S10" i="6"/>
  <c r="S9" i="6"/>
  <c r="S8" i="6"/>
  <c r="S7" i="6"/>
  <c r="S6" i="6"/>
  <c r="S5" i="6"/>
  <c r="W16" i="10" l="1"/>
  <c r="W16" i="7"/>
  <c r="BP57" i="5"/>
  <c r="BP56" i="5"/>
  <c r="BP55" i="5"/>
  <c r="BP54" i="5"/>
  <c r="CF60" i="5"/>
  <c r="CF59" i="5"/>
  <c r="CF58" i="5"/>
  <c r="CF57" i="5"/>
  <c r="CF56" i="5"/>
  <c r="CF55" i="5"/>
  <c r="CF54" i="5"/>
  <c r="CF53" i="5"/>
  <c r="CF52" i="5"/>
  <c r="CF51" i="5"/>
  <c r="CF50" i="5"/>
  <c r="CF49" i="5"/>
  <c r="CF48" i="5"/>
  <c r="CP60" i="5"/>
  <c r="CJ60" i="5"/>
  <c r="CP59" i="5"/>
  <c r="CJ59" i="5"/>
  <c r="CP58" i="5"/>
  <c r="CJ58" i="5"/>
  <c r="CP57" i="5"/>
  <c r="CJ57" i="5"/>
  <c r="CP56" i="5"/>
  <c r="CJ56" i="5"/>
  <c r="CP55" i="5"/>
  <c r="CJ55" i="5"/>
  <c r="CP54" i="5"/>
  <c r="CJ54" i="5"/>
  <c r="CP53" i="5"/>
  <c r="CJ53" i="5"/>
  <c r="CP52" i="5"/>
  <c r="CJ52" i="5"/>
  <c r="CP51" i="5"/>
  <c r="CJ51" i="5"/>
  <c r="CP50" i="5"/>
  <c r="CJ50" i="5"/>
  <c r="CP49" i="5"/>
  <c r="CJ49" i="5"/>
  <c r="CP48" i="5"/>
  <c r="CJ48" i="5"/>
  <c r="BZ60" i="5"/>
  <c r="BT60" i="5"/>
  <c r="BP60" i="5"/>
  <c r="BJ60" i="5"/>
  <c r="BD60" i="5"/>
  <c r="AZ60" i="5"/>
  <c r="AS60" i="5"/>
  <c r="AM60" i="5"/>
  <c r="AI60" i="5"/>
  <c r="AC60" i="5"/>
  <c r="W60" i="5"/>
  <c r="S60" i="5"/>
  <c r="L60" i="5"/>
  <c r="F60" i="5"/>
  <c r="B60" i="5"/>
  <c r="BZ59" i="5"/>
  <c r="BT59" i="5"/>
  <c r="BJ59" i="5"/>
  <c r="BD59" i="5"/>
  <c r="AS59" i="5"/>
  <c r="AM59" i="5"/>
  <c r="AC59" i="5"/>
  <c r="W59" i="5"/>
  <c r="L59" i="5"/>
  <c r="F59" i="5"/>
  <c r="B59" i="5"/>
  <c r="BZ58" i="5"/>
  <c r="BT58" i="5"/>
  <c r="BJ58" i="5"/>
  <c r="BD58" i="5"/>
  <c r="AS58" i="5"/>
  <c r="AM58" i="5"/>
  <c r="AC58" i="5"/>
  <c r="W58" i="5"/>
  <c r="L58" i="5"/>
  <c r="F58" i="5"/>
  <c r="B58" i="5"/>
  <c r="BZ57" i="5"/>
  <c r="BT57" i="5"/>
  <c r="BJ57" i="5"/>
  <c r="BD57" i="5"/>
  <c r="AS57" i="5"/>
  <c r="AM57" i="5"/>
  <c r="AC57" i="5"/>
  <c r="W57" i="5"/>
  <c r="L57" i="5"/>
  <c r="F57" i="5"/>
  <c r="B57" i="5"/>
  <c r="BZ56" i="5"/>
  <c r="BT56" i="5"/>
  <c r="BJ56" i="5"/>
  <c r="BD56" i="5"/>
  <c r="AS56" i="5"/>
  <c r="AM56" i="5"/>
  <c r="AC56" i="5"/>
  <c r="W56" i="5"/>
  <c r="L56" i="5"/>
  <c r="F56" i="5"/>
  <c r="B56" i="5"/>
  <c r="BZ55" i="5"/>
  <c r="BT55" i="5"/>
  <c r="BJ55" i="5"/>
  <c r="BD55" i="5"/>
  <c r="AZ55" i="5"/>
  <c r="AS55" i="5"/>
  <c r="AM55" i="5"/>
  <c r="AI55" i="5"/>
  <c r="AC55" i="5"/>
  <c r="W55" i="5"/>
  <c r="L55" i="5"/>
  <c r="F55" i="5"/>
  <c r="B55" i="5"/>
  <c r="BZ54" i="5"/>
  <c r="BT54" i="5"/>
  <c r="BJ54" i="5"/>
  <c r="BD54" i="5"/>
  <c r="AZ54" i="5"/>
  <c r="AS54" i="5"/>
  <c r="AM54" i="5"/>
  <c r="AI54" i="5"/>
  <c r="AC54" i="5"/>
  <c r="W54" i="5"/>
  <c r="S54" i="5"/>
  <c r="L54" i="5"/>
  <c r="F54" i="5"/>
  <c r="B54" i="5"/>
  <c r="BZ53" i="5"/>
  <c r="BT53" i="5"/>
  <c r="BP53" i="5"/>
  <c r="BJ53" i="5"/>
  <c r="BD53" i="5"/>
  <c r="AZ53" i="5"/>
  <c r="AS53" i="5"/>
  <c r="AM53" i="5"/>
  <c r="AI53" i="5"/>
  <c r="AC53" i="5"/>
  <c r="W53" i="5"/>
  <c r="S53" i="5"/>
  <c r="L53" i="5"/>
  <c r="F53" i="5"/>
  <c r="B53" i="5"/>
  <c r="BZ52" i="5"/>
  <c r="BT52" i="5"/>
  <c r="BP52" i="5"/>
  <c r="BJ52" i="5"/>
  <c r="BD52" i="5"/>
  <c r="AZ52" i="5"/>
  <c r="AS52" i="5"/>
  <c r="AM52" i="5"/>
  <c r="AI52" i="5"/>
  <c r="AC52" i="5"/>
  <c r="W52" i="5"/>
  <c r="S52" i="5"/>
  <c r="L52" i="5"/>
  <c r="F52" i="5"/>
  <c r="B52" i="5"/>
  <c r="BZ51" i="5"/>
  <c r="BT51" i="5"/>
  <c r="BP51" i="5"/>
  <c r="BJ51" i="5"/>
  <c r="BD51" i="5"/>
  <c r="AZ51" i="5"/>
  <c r="AS51" i="5"/>
  <c r="AM51" i="5"/>
  <c r="AI51" i="5"/>
  <c r="AC51" i="5"/>
  <c r="W51" i="5"/>
  <c r="S51" i="5"/>
  <c r="L51" i="5"/>
  <c r="F51" i="5"/>
  <c r="B51" i="5"/>
  <c r="BZ50" i="5"/>
  <c r="BT50" i="5"/>
  <c r="BP50" i="5"/>
  <c r="BJ50" i="5"/>
  <c r="BD50" i="5"/>
  <c r="AZ50" i="5"/>
  <c r="AS50" i="5"/>
  <c r="AM50" i="5"/>
  <c r="AI50" i="5"/>
  <c r="AC50" i="5"/>
  <c r="W50" i="5"/>
  <c r="S50" i="5"/>
  <c r="L50" i="5"/>
  <c r="F50" i="5"/>
  <c r="B50" i="5"/>
  <c r="BZ49" i="5"/>
  <c r="BT49" i="5"/>
  <c r="BP49" i="5"/>
  <c r="BJ49" i="5"/>
  <c r="BD49" i="5"/>
  <c r="AZ49" i="5"/>
  <c r="AS49" i="5"/>
  <c r="AM49" i="5"/>
  <c r="AI49" i="5"/>
  <c r="AC49" i="5"/>
  <c r="W49" i="5"/>
  <c r="S49" i="5"/>
  <c r="L49" i="5"/>
  <c r="F49" i="5"/>
  <c r="B49" i="5"/>
  <c r="BZ48" i="5"/>
  <c r="BT48" i="5"/>
  <c r="BP48" i="5"/>
  <c r="BJ48" i="5"/>
  <c r="BD48" i="5"/>
  <c r="AZ48" i="5"/>
  <c r="AS48" i="5"/>
  <c r="AM48" i="5"/>
  <c r="AI48" i="5"/>
  <c r="AC48" i="5"/>
  <c r="W48" i="5"/>
  <c r="S48" i="5"/>
  <c r="L48" i="5"/>
  <c r="F48" i="5"/>
  <c r="B48" i="5"/>
  <c r="AZ44" i="4"/>
  <c r="AZ43" i="4"/>
  <c r="AI44" i="4"/>
  <c r="AI43" i="4"/>
  <c r="S43" i="4"/>
  <c r="B49" i="4"/>
  <c r="B48" i="4"/>
  <c r="B47" i="4"/>
  <c r="BZ48" i="4"/>
  <c r="BT48" i="4"/>
  <c r="BZ47" i="4"/>
  <c r="BT47" i="4"/>
  <c r="BZ46" i="4"/>
  <c r="BT46" i="4"/>
  <c r="BZ45" i="4"/>
  <c r="BT45" i="4"/>
  <c r="BZ44" i="4"/>
  <c r="BT44" i="4"/>
  <c r="BZ43" i="4"/>
  <c r="BT43" i="4"/>
  <c r="BJ48" i="4"/>
  <c r="BD48" i="4"/>
  <c r="BJ47" i="4"/>
  <c r="BD47" i="4"/>
  <c r="BJ46" i="4"/>
  <c r="BD46" i="4"/>
  <c r="BJ45" i="4"/>
  <c r="BD45" i="4"/>
  <c r="BJ44" i="4"/>
  <c r="BD44" i="4"/>
  <c r="BJ43" i="4"/>
  <c r="BD43" i="4"/>
  <c r="AS48" i="4"/>
  <c r="AM48" i="4"/>
  <c r="AS47" i="4"/>
  <c r="AM47" i="4"/>
  <c r="AS46" i="4"/>
  <c r="AM46" i="4"/>
  <c r="AS45" i="4"/>
  <c r="AM45" i="4"/>
  <c r="AS44" i="4"/>
  <c r="AM44" i="4"/>
  <c r="AS43" i="4"/>
  <c r="AM43" i="4"/>
  <c r="AC48" i="4"/>
  <c r="W48" i="4"/>
  <c r="AC47" i="4"/>
  <c r="W47" i="4"/>
  <c r="AC46" i="4"/>
  <c r="W46" i="4"/>
  <c r="AC45" i="4"/>
  <c r="W45" i="4"/>
  <c r="AC44" i="4"/>
  <c r="W44" i="4"/>
  <c r="AC43" i="4"/>
  <c r="W43" i="4"/>
  <c r="L48" i="4"/>
  <c r="F48" i="4"/>
  <c r="L47" i="4"/>
  <c r="F47" i="4"/>
  <c r="B46" i="4"/>
  <c r="B45" i="4"/>
  <c r="B44" i="4"/>
  <c r="B43" i="4"/>
  <c r="L46" i="4"/>
  <c r="F46" i="4"/>
  <c r="L45" i="4"/>
  <c r="F45" i="4"/>
  <c r="L44" i="4"/>
  <c r="F44" i="4"/>
  <c r="L43" i="4"/>
  <c r="F43" i="4"/>
  <c r="BP42" i="4"/>
  <c r="BP41" i="4"/>
  <c r="BP40" i="4"/>
  <c r="BP39" i="4"/>
  <c r="BP38" i="4"/>
  <c r="BP37" i="4"/>
  <c r="BZ49" i="4"/>
  <c r="BT49" i="4"/>
  <c r="BP49" i="4"/>
  <c r="BZ42" i="4"/>
  <c r="BT42" i="4"/>
  <c r="BZ41" i="4"/>
  <c r="BT41" i="4"/>
  <c r="BZ40" i="4"/>
  <c r="BT40" i="4"/>
  <c r="BZ39" i="4"/>
  <c r="BT39" i="4"/>
  <c r="BZ38" i="4"/>
  <c r="BT38" i="4"/>
  <c r="BZ37" i="4"/>
  <c r="BT37" i="4"/>
  <c r="BJ49" i="4"/>
  <c r="BD49" i="4"/>
  <c r="AZ49" i="4"/>
  <c r="AS49" i="4"/>
  <c r="AM49" i="4"/>
  <c r="AI49" i="4"/>
  <c r="AC49" i="4"/>
  <c r="W49" i="4"/>
  <c r="S49" i="4"/>
  <c r="L49" i="4"/>
  <c r="F49" i="4"/>
  <c r="BJ42" i="4"/>
  <c r="BD42" i="4"/>
  <c r="AZ42" i="4"/>
  <c r="AS42" i="4"/>
  <c r="AM42" i="4"/>
  <c r="AI42" i="4"/>
  <c r="AC42" i="4"/>
  <c r="W42" i="4"/>
  <c r="S42" i="4"/>
  <c r="L42" i="4"/>
  <c r="F42" i="4"/>
  <c r="B42" i="4"/>
  <c r="BJ41" i="4"/>
  <c r="BD41" i="4"/>
  <c r="AZ41" i="4"/>
  <c r="AS41" i="4"/>
  <c r="AM41" i="4"/>
  <c r="AI41" i="4"/>
  <c r="AC41" i="4"/>
  <c r="W41" i="4"/>
  <c r="S41" i="4"/>
  <c r="L41" i="4"/>
  <c r="F41" i="4"/>
  <c r="B41" i="4"/>
  <c r="BJ40" i="4"/>
  <c r="BD40" i="4"/>
  <c r="AZ40" i="4"/>
  <c r="AS40" i="4"/>
  <c r="AM40" i="4"/>
  <c r="AI40" i="4"/>
  <c r="AC40" i="4"/>
  <c r="W40" i="4"/>
  <c r="S40" i="4"/>
  <c r="L40" i="4"/>
  <c r="F40" i="4"/>
  <c r="B40" i="4"/>
  <c r="BJ39" i="4"/>
  <c r="BD39" i="4"/>
  <c r="AZ39" i="4"/>
  <c r="AS39" i="4"/>
  <c r="AM39" i="4"/>
  <c r="AI39" i="4"/>
  <c r="AC39" i="4"/>
  <c r="W39" i="4"/>
  <c r="S39" i="4"/>
  <c r="L39" i="4"/>
  <c r="F39" i="4"/>
  <c r="B39" i="4"/>
  <c r="BJ38" i="4"/>
  <c r="BD38" i="4"/>
  <c r="AZ38" i="4"/>
  <c r="AS38" i="4"/>
  <c r="AM38" i="4"/>
  <c r="AI38" i="4"/>
  <c r="AC38" i="4"/>
  <c r="W38" i="4"/>
  <c r="S38" i="4"/>
  <c r="L38" i="4"/>
  <c r="F38" i="4"/>
  <c r="B38" i="4"/>
  <c r="BJ37" i="4"/>
  <c r="BD37" i="4"/>
  <c r="AZ37" i="4"/>
  <c r="AS37" i="4"/>
  <c r="AM37" i="4"/>
  <c r="AI37" i="4"/>
  <c r="AC37" i="4"/>
  <c r="W37" i="4"/>
  <c r="S37" i="4"/>
  <c r="L37" i="4"/>
  <c r="F37" i="4"/>
  <c r="B37" i="4"/>
  <c r="AZ42" i="2"/>
  <c r="AZ41" i="2"/>
  <c r="AZ40" i="2"/>
  <c r="AZ39" i="2"/>
  <c r="AZ38" i="2"/>
  <c r="AZ37" i="2"/>
  <c r="AZ36" i="2"/>
  <c r="BJ42" i="2"/>
  <c r="BD42" i="2"/>
  <c r="BJ41" i="2"/>
  <c r="BD41" i="2"/>
  <c r="BJ40" i="2"/>
  <c r="BD40" i="2"/>
  <c r="BJ39" i="2"/>
  <c r="BD39" i="2"/>
  <c r="BJ38" i="2"/>
  <c r="BD38" i="2"/>
  <c r="BJ37" i="2"/>
  <c r="BD37" i="2"/>
  <c r="BJ36" i="2"/>
  <c r="BD36" i="2"/>
  <c r="AI42" i="2"/>
  <c r="AI41" i="2"/>
  <c r="AI40" i="2"/>
  <c r="AI39" i="2"/>
  <c r="AI38" i="2"/>
  <c r="AI37" i="2"/>
  <c r="AI36" i="2"/>
  <c r="AS42" i="2"/>
  <c r="AM42" i="2"/>
  <c r="AS41" i="2"/>
  <c r="AM41" i="2"/>
  <c r="AS40" i="2"/>
  <c r="AM40" i="2"/>
  <c r="AS39" i="2"/>
  <c r="AM39" i="2"/>
  <c r="AS38" i="2"/>
  <c r="AM38" i="2"/>
  <c r="AS37" i="2"/>
  <c r="AM37" i="2"/>
  <c r="AS36" i="2"/>
  <c r="AM36" i="2"/>
  <c r="S42" i="2"/>
  <c r="S41" i="2"/>
  <c r="S40" i="2"/>
  <c r="S39" i="2"/>
  <c r="S38" i="2"/>
  <c r="S37" i="2"/>
  <c r="S36" i="2"/>
  <c r="AC42" i="2"/>
  <c r="W42" i="2"/>
  <c r="AC41" i="2"/>
  <c r="W41" i="2"/>
  <c r="AC40" i="2"/>
  <c r="W40" i="2"/>
  <c r="AC39" i="2"/>
  <c r="W39" i="2"/>
  <c r="AC38" i="2"/>
  <c r="W38" i="2"/>
  <c r="AC37" i="2"/>
  <c r="W37" i="2"/>
  <c r="AC36" i="2"/>
  <c r="W36" i="2"/>
  <c r="B42" i="2"/>
  <c r="B41" i="2"/>
  <c r="B40" i="2"/>
  <c r="B39" i="2"/>
  <c r="B38" i="2"/>
  <c r="B37" i="2"/>
  <c r="B36" i="2"/>
  <c r="L42" i="2"/>
  <c r="L41" i="2"/>
  <c r="L40" i="2"/>
  <c r="L39" i="2"/>
  <c r="L38" i="2"/>
  <c r="L37" i="2"/>
  <c r="F42" i="2"/>
  <c r="F41" i="2"/>
  <c r="F40" i="2"/>
  <c r="F39" i="2"/>
  <c r="F38" i="2"/>
  <c r="F37" i="2"/>
  <c r="L36" i="2"/>
  <c r="F36" i="2"/>
</calcChain>
</file>

<file path=xl/sharedStrings.xml><?xml version="1.0" encoding="utf-8"?>
<sst xmlns="http://schemas.openxmlformats.org/spreadsheetml/2006/main" count="6358" uniqueCount="1752">
  <si>
    <t xml:space="preserve">Teyseer Contracting Company WLL / Consolidated Contractors Group S.A.L. (Offshore) CCG - JV </t>
  </si>
  <si>
    <t>MSHEIREB DOWNTOWN DOHA PROJECT - PHASE 4 (MDP4)</t>
  </si>
  <si>
    <t>ORGANIZATIONAL CHART - CIVIL</t>
  </si>
  <si>
    <t>TAREK BRAIDY</t>
  </si>
  <si>
    <t>Project Engineer</t>
  </si>
  <si>
    <t>ALDRIN D. LM</t>
  </si>
  <si>
    <t>Sr. Data Ent.</t>
  </si>
  <si>
    <t>KHALED AMR</t>
  </si>
  <si>
    <t>M. ZENITH</t>
  </si>
  <si>
    <t>AVTAR CHAND</t>
  </si>
  <si>
    <t>HAMIDULLAH</t>
  </si>
  <si>
    <t>CIVIL ENGR.</t>
  </si>
  <si>
    <t>Site Engr. - Civil</t>
  </si>
  <si>
    <t>Site General Foreman</t>
  </si>
  <si>
    <t>Supervisor - Rigging</t>
  </si>
  <si>
    <t>ABDEL MALIK</t>
  </si>
  <si>
    <t>ABDEL KARIM</t>
  </si>
  <si>
    <t>GHASSAN HADIDI</t>
  </si>
  <si>
    <t>MAJID EDDIN</t>
  </si>
  <si>
    <t>TARIQ JAVID</t>
  </si>
  <si>
    <t>WAFY ISMAEL</t>
  </si>
  <si>
    <t>ISAM MASOUD</t>
  </si>
  <si>
    <t>BHAWANI SINGH</t>
  </si>
  <si>
    <t>Supervisor - Painting</t>
  </si>
  <si>
    <t>Site Supervisor</t>
  </si>
  <si>
    <t>Supt. Civil</t>
  </si>
  <si>
    <t>Supervisor - Civil</t>
  </si>
  <si>
    <t>Site Foreman</t>
  </si>
  <si>
    <t>G/F - Scaffolding</t>
  </si>
  <si>
    <t>GORE GURUNG</t>
  </si>
  <si>
    <t>MHMOUD IBRAHIM</t>
  </si>
  <si>
    <t>MOH'D Z. ANSARI</t>
  </si>
  <si>
    <t>SAMEER AHMAD</t>
  </si>
  <si>
    <t>RAM PAUL</t>
  </si>
  <si>
    <t>DILIP KUMAR</t>
  </si>
  <si>
    <t>ABD RAMADAN</t>
  </si>
  <si>
    <t>MOH'D MUJNABIN</t>
  </si>
  <si>
    <t>PAWAN K. SHARMA</t>
  </si>
  <si>
    <t>MOH'D AKRAM</t>
  </si>
  <si>
    <t>DIRGHA SHRESTRA</t>
  </si>
  <si>
    <t>KULMAN KATRI</t>
  </si>
  <si>
    <t>MOH'D RIAZ PATEL</t>
  </si>
  <si>
    <t>SALAMA MOUSA</t>
  </si>
  <si>
    <t>ROHIT KUMAR</t>
  </si>
  <si>
    <t>MOH'D J. KHAN</t>
  </si>
  <si>
    <t>SANJEEV KUMAR</t>
  </si>
  <si>
    <t>C/H - Painting</t>
  </si>
  <si>
    <t>F/M - Steel fixing</t>
  </si>
  <si>
    <t>F/M - Carpenter</t>
  </si>
  <si>
    <t>C/H - Mason</t>
  </si>
  <si>
    <t>F/M - Finishing</t>
  </si>
  <si>
    <t>F/M - Scaffolding</t>
  </si>
  <si>
    <t>F/M - Rigging</t>
  </si>
  <si>
    <t xml:space="preserve"> </t>
  </si>
  <si>
    <t>MAXIMO DELA CRUZ</t>
  </si>
  <si>
    <t>MADHU. SINGH</t>
  </si>
  <si>
    <t>AMIRUL HAQUE</t>
  </si>
  <si>
    <t>FARIQ S.M SEDIK</t>
  </si>
  <si>
    <t>HARMIL SINGH</t>
  </si>
  <si>
    <t>PAWAN KUMAR</t>
  </si>
  <si>
    <t>HASSAN ABD</t>
  </si>
  <si>
    <t>MOH'D KHURRAM</t>
  </si>
  <si>
    <t>MOH'D SHAHMUDIN</t>
  </si>
  <si>
    <t>WAHEED TARIQ</t>
  </si>
  <si>
    <t>FELIPE MOWAJE</t>
  </si>
  <si>
    <t>MAHATAM SHARMA</t>
  </si>
  <si>
    <t>C/H - Carpenter</t>
  </si>
  <si>
    <t>C/H - Civil</t>
  </si>
  <si>
    <t>C/H - Earthwork</t>
  </si>
  <si>
    <t>Leaderman</t>
  </si>
  <si>
    <t>C/H - Scaffolding</t>
  </si>
  <si>
    <t>B.No</t>
  </si>
  <si>
    <t>Name</t>
  </si>
  <si>
    <t>Trade</t>
  </si>
  <si>
    <t>sn</t>
  </si>
  <si>
    <t>SAMEER S.M. AHMAD</t>
  </si>
  <si>
    <t>F/M Carpentry</t>
  </si>
  <si>
    <t>JO</t>
  </si>
  <si>
    <t>SALAMA M.A MOUSSA</t>
  </si>
  <si>
    <t>F/M Rigging</t>
  </si>
  <si>
    <t>EG</t>
  </si>
  <si>
    <t>MAHMOUD IBRAHIM</t>
  </si>
  <si>
    <t>F/M Steel-Fixing</t>
  </si>
  <si>
    <t>IN</t>
  </si>
  <si>
    <t>MOHAMMAD JULFIKAR KHAN</t>
  </si>
  <si>
    <t>F/M Civil</t>
  </si>
  <si>
    <t>SANJEEV KUMAR SINGH</t>
  </si>
  <si>
    <t>TARIQ JAVAID</t>
  </si>
  <si>
    <t>PK</t>
  </si>
  <si>
    <t>C/H Masonry</t>
  </si>
  <si>
    <t>ROJY JOSE</t>
  </si>
  <si>
    <t>Sr Data Entry Operator</t>
  </si>
  <si>
    <t>C/H Painting</t>
  </si>
  <si>
    <t>NP</t>
  </si>
  <si>
    <t>HASSAN ABDEL MONZER</t>
  </si>
  <si>
    <t>PAWAN  KUMAR SHARMA</t>
  </si>
  <si>
    <t>C/H Civil</t>
  </si>
  <si>
    <t>MAXIMO R. DELA CRUZ</t>
  </si>
  <si>
    <t>C/H Carpentry</t>
  </si>
  <si>
    <t>PH</t>
  </si>
  <si>
    <t>MADHUSADAN SINGH</t>
  </si>
  <si>
    <t>FARID S. M. SEDIK</t>
  </si>
  <si>
    <t>MUHAMMAD AKRAM</t>
  </si>
  <si>
    <t>C/H Earthworks</t>
  </si>
  <si>
    <t>MOHMMAD MUJNABIN</t>
  </si>
  <si>
    <t>MOHAMMED JAWAD PARVEZ</t>
  </si>
  <si>
    <t>Clerk</t>
  </si>
  <si>
    <t>MOHAMMED LUTEF HUSSAIN SHABBER</t>
  </si>
  <si>
    <t>Document Controller</t>
  </si>
  <si>
    <t>SAMIR ABIDIB</t>
  </si>
  <si>
    <t>Sr Document Control Engin</t>
  </si>
  <si>
    <t>LB</t>
  </si>
  <si>
    <t>ALI KASSAB</t>
  </si>
  <si>
    <t>Sr Document Controller</t>
  </si>
  <si>
    <t>ANSELMO JR V. E</t>
  </si>
  <si>
    <t>Technical Clerk</t>
  </si>
  <si>
    <t>KANAKKAN THODI SHIBABUDHEEN</t>
  </si>
  <si>
    <t>Assistant Document Contro</t>
  </si>
  <si>
    <t>AMR ABDEL GHAFFAR</t>
  </si>
  <si>
    <t>Construction Manager</t>
  </si>
  <si>
    <t>SHERIF ABDELHAMID ABDOU OSMAN</t>
  </si>
  <si>
    <t>Project Engineering Manag</t>
  </si>
  <si>
    <t>SHERIF M.A.E.SAKR</t>
  </si>
  <si>
    <t>Project Engineer (Procure</t>
  </si>
  <si>
    <t>KOK HWEE NG</t>
  </si>
  <si>
    <t>Contracts Manager</t>
  </si>
  <si>
    <t>AU</t>
  </si>
  <si>
    <t>SYED ANZER HUSSAIN</t>
  </si>
  <si>
    <t>HSE Supervisor</t>
  </si>
  <si>
    <t>PRAVIN G. PAWAR</t>
  </si>
  <si>
    <t>Admin Assistant</t>
  </si>
  <si>
    <t>ANDREW A VILLAME</t>
  </si>
  <si>
    <t>Sr HSE Officer</t>
  </si>
  <si>
    <t>SREEJITH S LALITHA</t>
  </si>
  <si>
    <t>HSE Officer</t>
  </si>
  <si>
    <t>ROBERTO B VILLALUZ</t>
  </si>
  <si>
    <t>FERDINAND AQUINO</t>
  </si>
  <si>
    <t>EDWIN J PASCUA</t>
  </si>
  <si>
    <t>ABU UBAID A. SIDDIQUI</t>
  </si>
  <si>
    <t>NOORUL AMEEN P</t>
  </si>
  <si>
    <t>Sr Clerk</t>
  </si>
  <si>
    <t>MAHBOOB ALAM</t>
  </si>
  <si>
    <t>Trainer</t>
  </si>
  <si>
    <t>MOHAMMED FAIZ KHAN</t>
  </si>
  <si>
    <t>NUR MIHAMMAD</t>
  </si>
  <si>
    <t>BD</t>
  </si>
  <si>
    <t>KAMAL BASHA SHEIKH DAWOOD</t>
  </si>
  <si>
    <t>JAYAPRAKASH VASUDEVAN</t>
  </si>
  <si>
    <t>XAVIER   VAVACHAV</t>
  </si>
  <si>
    <t>SHAMMATH M. BASHEER</t>
  </si>
  <si>
    <t>MOHAMMAD SHAHID KHAN</t>
  </si>
  <si>
    <t>MOHAMMAD YOUSUF</t>
  </si>
  <si>
    <t>NEHAD ABDULLAH MOHAMME</t>
  </si>
  <si>
    <t>Sr Qc Engineer</t>
  </si>
  <si>
    <t>RUEL D. MONTALBO</t>
  </si>
  <si>
    <t>Qc Engineer</t>
  </si>
  <si>
    <t>MAJID M S ABU ATMEH</t>
  </si>
  <si>
    <t>Sr QA/QC Specialist</t>
  </si>
  <si>
    <t>ZAMANODIN B. ACMAD</t>
  </si>
  <si>
    <t>MUHAMMAD ZIA ULLAH</t>
  </si>
  <si>
    <t>Sr QC INSPECTOR</t>
  </si>
  <si>
    <t>MOHAMED A.Z.A.K. EL RAYES</t>
  </si>
  <si>
    <t>Computer Operator</t>
  </si>
  <si>
    <t>SAMSON RAVIRAJ</t>
  </si>
  <si>
    <t>ABDUL HAKEEM</t>
  </si>
  <si>
    <t>Sr QA/QC Engineer</t>
  </si>
  <si>
    <t>DANISH NAHEED ABBASI</t>
  </si>
  <si>
    <t>HRISHIKESH KAKODKAR</t>
  </si>
  <si>
    <t>LAN Administrator</t>
  </si>
  <si>
    <t>PRAJESH K. THEVARKANDY</t>
  </si>
  <si>
    <t>JAFFAR KHAN</t>
  </si>
  <si>
    <t>Security Supervisor</t>
  </si>
  <si>
    <t>ABDUL NASSER EL ARAIBI</t>
  </si>
  <si>
    <t>Sr Superintendent Surveyi</t>
  </si>
  <si>
    <t>ARMANDO JR GARCIA</t>
  </si>
  <si>
    <t>Sr Surveyor</t>
  </si>
  <si>
    <t>MOHAMMAD AL AYACH</t>
  </si>
  <si>
    <t>ABDUL REHMAN</t>
  </si>
  <si>
    <t>Surveyor</t>
  </si>
  <si>
    <t>SHOAIB KHAN  SAID ASGHAR</t>
  </si>
  <si>
    <t>AHMED M S ABU HAMAD</t>
  </si>
  <si>
    <t>Jr Surveyor</t>
  </si>
  <si>
    <t>MOHAMMAD I. ANWAR</t>
  </si>
  <si>
    <t>LAURO B PAULE</t>
  </si>
  <si>
    <t>Sr Quantity Surveyor</t>
  </si>
  <si>
    <t>ALA RADWAN SUBHI JILAN</t>
  </si>
  <si>
    <t>Contract Administrator</t>
  </si>
  <si>
    <t>YAJNA PRASAD TIMILISINA</t>
  </si>
  <si>
    <t>EDITO MABINE SOLAYAO</t>
  </si>
  <si>
    <t>Quantity Surveyor</t>
  </si>
  <si>
    <t>SANJAY KUMAR</t>
  </si>
  <si>
    <t>SALEH K.S. AKKILA</t>
  </si>
  <si>
    <t>Sr Automation Engineer</t>
  </si>
  <si>
    <t>?</t>
  </si>
  <si>
    <t>REGINALD V PANTOJA</t>
  </si>
  <si>
    <t>Assistant LAN Administrat</t>
  </si>
  <si>
    <t>RONALD C MATUNDAN</t>
  </si>
  <si>
    <t>JAGDEESH SANJEEVA SHERIGAR</t>
  </si>
  <si>
    <t>Jr Administrator</t>
  </si>
  <si>
    <t>THOMAS SIMON FURTADO</t>
  </si>
  <si>
    <t>JINAF M. KALLAI</t>
  </si>
  <si>
    <t>ANWAR KASAM KHAN</t>
  </si>
  <si>
    <t>ROLANDO JR G ABAS</t>
  </si>
  <si>
    <t>Data Entry Operator</t>
  </si>
  <si>
    <t>KRISHNA PRASAD ADHIKARI</t>
  </si>
  <si>
    <t>KAMALUDDIN</t>
  </si>
  <si>
    <t>Timekeeper II</t>
  </si>
  <si>
    <t>RAJEEV THOMAS</t>
  </si>
  <si>
    <t>MARLON B. MONTALES</t>
  </si>
  <si>
    <t>FADY KAJEM</t>
  </si>
  <si>
    <t>Jr Material Controller</t>
  </si>
  <si>
    <t>SY</t>
  </si>
  <si>
    <t>MOHAMED A.H. FAWI</t>
  </si>
  <si>
    <t>Jr Storekeeper</t>
  </si>
  <si>
    <t>BAHSAR SHAHEEN</t>
  </si>
  <si>
    <t>Electrical Engineer</t>
  </si>
  <si>
    <t>ANTONY FERNANDEZ ELIAS FERNANZ</t>
  </si>
  <si>
    <t>Material Controller</t>
  </si>
  <si>
    <t>NAM BAHADUR KAMI</t>
  </si>
  <si>
    <t>Storekeeper E&amp;I</t>
  </si>
  <si>
    <t>OMAR M.N.J. TAHER</t>
  </si>
  <si>
    <t>Civil Engineer</t>
  </si>
  <si>
    <t>MOHAMED R M ABDELMAKSOUD</t>
  </si>
  <si>
    <t>Buyer</t>
  </si>
  <si>
    <t>ARUN VADIVEL</t>
  </si>
  <si>
    <t>Procurement Engineer</t>
  </si>
  <si>
    <t>AYMAN M.A. ZEDAN</t>
  </si>
  <si>
    <t>Project Engineer (Control</t>
  </si>
  <si>
    <t>YOUSEF AL HAYMONI</t>
  </si>
  <si>
    <t>Section Engineer</t>
  </si>
  <si>
    <t>RAMI TAWFIQ NASRI ATARI</t>
  </si>
  <si>
    <t>FOUAD KHNESSER</t>
  </si>
  <si>
    <t>Jr Engineer (Civil)</t>
  </si>
  <si>
    <t>CA</t>
  </si>
  <si>
    <t>YOUSSEF MOHAMED ATTIA IBRAHIM</t>
  </si>
  <si>
    <t>MOHAMMED AL- KHALILI</t>
  </si>
  <si>
    <t>Site Engineer Civil</t>
  </si>
  <si>
    <t>AMR MOHAMED ABDEL RAOUF</t>
  </si>
  <si>
    <t>GHALEB EL OREIBI</t>
  </si>
  <si>
    <t>Sup'T Finishing</t>
  </si>
  <si>
    <t>OM PRAKASH PRASAD</t>
  </si>
  <si>
    <t>FARAG MUHMOUD KHAMIS IBRAHIM</t>
  </si>
  <si>
    <t>YAZAN H. S. BLASI</t>
  </si>
  <si>
    <t>SYED A. ALI</t>
  </si>
  <si>
    <t>Civil Supervisory</t>
  </si>
  <si>
    <t>MOHAMMAD A.S. AL-SAWALHA</t>
  </si>
  <si>
    <t>C/H Rebar</t>
  </si>
  <si>
    <t>MOHAMMAD ZAKIR ANSARI</t>
  </si>
  <si>
    <t>VASNATHA KUMAR</t>
  </si>
  <si>
    <t>HANI SOUD MOH D BARKAWI</t>
  </si>
  <si>
    <t>General F/M</t>
  </si>
  <si>
    <t>VALIYIL MUSTHAFA</t>
  </si>
  <si>
    <t>F/M Transport</t>
  </si>
  <si>
    <t>MOHAMMAD NAWAZ</t>
  </si>
  <si>
    <t>Secretary III</t>
  </si>
  <si>
    <t>LORENSO MEHIA CO</t>
  </si>
  <si>
    <t>YENGKHOM N K SINGHA</t>
  </si>
  <si>
    <t>Sr PLANning Engineer</t>
  </si>
  <si>
    <t>YOUSSEF ABI RAAD</t>
  </si>
  <si>
    <t>Section Engineer I Cost</t>
  </si>
  <si>
    <t>SALEM H.S. JADOUN</t>
  </si>
  <si>
    <t>Office Engineer</t>
  </si>
  <si>
    <t>MOHANNAD N.M.ALKHATIB</t>
  </si>
  <si>
    <t>ALAA Z. DURZI</t>
  </si>
  <si>
    <t>NOUHAD MALLOUK</t>
  </si>
  <si>
    <t>Site Superintendent</t>
  </si>
  <si>
    <t>SURESH BABU ALAPTTU</t>
  </si>
  <si>
    <t>F/M Electrical</t>
  </si>
  <si>
    <t>SHYJU KANNARA JOSHY</t>
  </si>
  <si>
    <t>Draftsman</t>
  </si>
  <si>
    <t>MAHMOUD N.M. HAMAIDI</t>
  </si>
  <si>
    <t>C/H Pipe Fabricator</t>
  </si>
  <si>
    <t>RAMKUMAR NAGARAJAN</t>
  </si>
  <si>
    <t>Sr Draftsman</t>
  </si>
  <si>
    <t>GHASSAN AL HADIEDI</t>
  </si>
  <si>
    <t>Sup'T II Civil</t>
  </si>
  <si>
    <t>ISAM I.A.Q. MASOUD</t>
  </si>
  <si>
    <t>MAJED M.H.J. EDDIN</t>
  </si>
  <si>
    <t>Supervisor</t>
  </si>
  <si>
    <t>HAMID ULLAH KHAN</t>
  </si>
  <si>
    <t>WAFY I.M. ISMAIL</t>
  </si>
  <si>
    <t>Project Engineer Civil</t>
  </si>
  <si>
    <t>ALDRIN DIENTE LASMARIAS</t>
  </si>
  <si>
    <t>KHALED AMR A TAHA BEDEER</t>
  </si>
  <si>
    <t>MAHENDRA ZENITH PERUMAL</t>
  </si>
  <si>
    <t>Site Engineer</t>
  </si>
  <si>
    <t>MALEK ABDEL KARIM</t>
  </si>
  <si>
    <t>ABDUL MALIK</t>
  </si>
  <si>
    <t>Painting Supervisor</t>
  </si>
  <si>
    <t>C/H Scaffolding</t>
  </si>
  <si>
    <t>DIRGHA B. SHRESTHA</t>
  </si>
  <si>
    <t>F/M Scaffolding</t>
  </si>
  <si>
    <t>KULMAN  KHATRI</t>
  </si>
  <si>
    <t>BHAWANI SINGH GURUNG</t>
  </si>
  <si>
    <t>MOHAMMAD SHAHIMUDDIN</t>
  </si>
  <si>
    <t>MOHAMMAD KHURRAM</t>
  </si>
  <si>
    <t>FELIPE M.MOWAJE</t>
  </si>
  <si>
    <t>MOHD RIAZ PATEL</t>
  </si>
  <si>
    <t>ABDEL RAMADAN D METWALY</t>
  </si>
  <si>
    <t>F/M I Finishing</t>
  </si>
  <si>
    <t>RABIH  HILAL</t>
  </si>
  <si>
    <t>Project Engineer (Electri</t>
  </si>
  <si>
    <t>IHAB Z.A. SHARIF</t>
  </si>
  <si>
    <t>Project Director</t>
  </si>
  <si>
    <t>RABIH CHEHAYAB</t>
  </si>
  <si>
    <t>Project Plant Manager</t>
  </si>
  <si>
    <t>ANTOINE NAKHLE</t>
  </si>
  <si>
    <t>AMER W.H. WATTAR</t>
  </si>
  <si>
    <t>Sr Project Engineer</t>
  </si>
  <si>
    <t>TALAL MHANNA</t>
  </si>
  <si>
    <t>HSE Manager</t>
  </si>
  <si>
    <t>ESTELITO B. PACENO</t>
  </si>
  <si>
    <t>C/H Mechanic</t>
  </si>
  <si>
    <t>JITENDRA KUMAR SHUKLA</t>
  </si>
  <si>
    <t>ASHRAF ABOU ZAKI</t>
  </si>
  <si>
    <t>MOHAMMAD I. M. YOUNIS</t>
  </si>
  <si>
    <t>Mechanical Engineer</t>
  </si>
  <si>
    <t>DINA NATH</t>
  </si>
  <si>
    <t>Carpenter</t>
  </si>
  <si>
    <t>DILIP KUMAR SINGH</t>
  </si>
  <si>
    <t>C/H Millwright</t>
  </si>
  <si>
    <t>HARINDER SINGH </t>
  </si>
  <si>
    <t>Scaffolder</t>
  </si>
  <si>
    <t>NAGENDRA MANDAL</t>
  </si>
  <si>
    <t>Laborer</t>
  </si>
  <si>
    <t>BARATHIRAJA RAJU </t>
  </si>
  <si>
    <t>Helper</t>
  </si>
  <si>
    <t>MISRI SHARMA</t>
  </si>
  <si>
    <t>Carpenter (Shuttering)</t>
  </si>
  <si>
    <t>SUMINDRA SINGH</t>
  </si>
  <si>
    <t>ARVINDBHAI B. KHALASI</t>
  </si>
  <si>
    <t>KIRON MIA</t>
  </si>
  <si>
    <t>KISHORI LAL</t>
  </si>
  <si>
    <t>RAVICHANDRAN KANDHI</t>
  </si>
  <si>
    <t>RAM ASHOK CHAUDHRI</t>
  </si>
  <si>
    <t>MOHAMMOD S. ISLAM</t>
  </si>
  <si>
    <t>JALALUDDIN KHAN</t>
  </si>
  <si>
    <t>Steel Erector</t>
  </si>
  <si>
    <t>SORIF MIA</t>
  </si>
  <si>
    <t>AL AMIN</t>
  </si>
  <si>
    <t>MOHAMMAD J. ISLAM</t>
  </si>
  <si>
    <t>Mechanical Helper</t>
  </si>
  <si>
    <t>SAHIB ZAD GUL</t>
  </si>
  <si>
    <t>ZAHID</t>
  </si>
  <si>
    <t>PRAHLAD GUPTA          </t>
  </si>
  <si>
    <t>SALEEM CARPENTER</t>
  </si>
  <si>
    <t>JAVED KHAN</t>
  </si>
  <si>
    <t>JANTIB RUANPANAN </t>
  </si>
  <si>
    <t>TH</t>
  </si>
  <si>
    <t>MD LAUM FOKIR</t>
  </si>
  <si>
    <t>MOBARAK KHAN</t>
  </si>
  <si>
    <t>ALI HAIDER</t>
  </si>
  <si>
    <t>SANJAY YADAB</t>
  </si>
  <si>
    <t>ASHAN RAM</t>
  </si>
  <si>
    <t>LOVEDEEP M. SINGH</t>
  </si>
  <si>
    <t>MALKIAT SINGH</t>
  </si>
  <si>
    <t>DALJIT SINGH</t>
  </si>
  <si>
    <t>Mason</t>
  </si>
  <si>
    <t>RAMESH KUMAR</t>
  </si>
  <si>
    <t>WAZIR H. SIDDIQUEE</t>
  </si>
  <si>
    <t>PATEL KALYANJI S. BHAI</t>
  </si>
  <si>
    <t>ZAKIR HUSAIN</t>
  </si>
  <si>
    <t>JOSELITO R. CRISOLOGO </t>
  </si>
  <si>
    <t>MIN B. KARKI</t>
  </si>
  <si>
    <t>Chainman/Checker</t>
  </si>
  <si>
    <t>MUHAMMAD LUQMAN</t>
  </si>
  <si>
    <t>Assistant Surveyor</t>
  </si>
  <si>
    <t>DASAI CHAUHAN</t>
  </si>
  <si>
    <t>AINUL HODA</t>
  </si>
  <si>
    <t>MOHAMMED ABU SAYED LASKER</t>
  </si>
  <si>
    <t>NADIM REKABDAR</t>
  </si>
  <si>
    <t>MOHAMMAD J. UDDIN</t>
  </si>
  <si>
    <t>MOH'D ZULFIKAR ALI</t>
  </si>
  <si>
    <t>MD ISHAQ</t>
  </si>
  <si>
    <t>JITENDRA PASWAN</t>
  </si>
  <si>
    <t>ABDUL RAZZAQUE SHAIKH MEHBOOB</t>
  </si>
  <si>
    <t>Light Duty Driver</t>
  </si>
  <si>
    <t>TIL B.G. MAGAR</t>
  </si>
  <si>
    <t>SARMA MADAN LAL</t>
  </si>
  <si>
    <t>TILAK RAJ</t>
  </si>
  <si>
    <t>KULDIP SINGH</t>
  </si>
  <si>
    <t>DAYA NAN</t>
  </si>
  <si>
    <t>MUSTHAFA VENTHATTIL</t>
  </si>
  <si>
    <t>Plumber</t>
  </si>
  <si>
    <t>ATIF L. VESHVIKAR</t>
  </si>
  <si>
    <t>PARTHASARATHY MALAICHAMY</t>
  </si>
  <si>
    <t>C/H Steel Fabricator</t>
  </si>
  <si>
    <t>ABDUL MAMIN</t>
  </si>
  <si>
    <t>MOHAMMAD M. MIA</t>
  </si>
  <si>
    <t>SULTHAN SHAIK</t>
  </si>
  <si>
    <t>SHAM LAL</t>
  </si>
  <si>
    <t>Electrician</t>
  </si>
  <si>
    <t>BASHIR ISHAQUE PANGARKAR</t>
  </si>
  <si>
    <t>ISHTAQ AHMED</t>
  </si>
  <si>
    <t>C/H A/C Mechanic</t>
  </si>
  <si>
    <t>MAMUN MD. JAMALUDDIN</t>
  </si>
  <si>
    <t>EDGAR P. MANALILI</t>
  </si>
  <si>
    <t>ZAHID HUSSAIN NASIR AHMAD</t>
  </si>
  <si>
    <t>ARIF HUSSAIN</t>
  </si>
  <si>
    <t>MOH'D MOHIUDDIN</t>
  </si>
  <si>
    <t>BRIJESH YADAV</t>
  </si>
  <si>
    <t>ALI RAJA</t>
  </si>
  <si>
    <t>QAISAR AHMAD</t>
  </si>
  <si>
    <t>C/H Electrical</t>
  </si>
  <si>
    <t>MOHAMMAD NASIM</t>
  </si>
  <si>
    <t>MOHAMMAD R. ALAM</t>
  </si>
  <si>
    <t>MUHAMMAD ASIM</t>
  </si>
  <si>
    <t>Tower Crane Electrician</t>
  </si>
  <si>
    <t>PRABHASH CHAUHAN</t>
  </si>
  <si>
    <t>FAIYAZ AHMAD</t>
  </si>
  <si>
    <t>Power Electrician</t>
  </si>
  <si>
    <t>MOH'D IMRAN</t>
  </si>
  <si>
    <t>SYED ALI AKBAR</t>
  </si>
  <si>
    <t>C/H Plant</t>
  </si>
  <si>
    <t>KHAN MD FAZAN</t>
  </si>
  <si>
    <t>VIR PARATAP SINGH</t>
  </si>
  <si>
    <t>MOHAMMAD ARMAN</t>
  </si>
  <si>
    <t>CHANDRIKA P GUPTA</t>
  </si>
  <si>
    <t>MUMTAZ KHAN</t>
  </si>
  <si>
    <t>Heavy Duty Driver</t>
  </si>
  <si>
    <t>CORNELIO D DE BELEN</t>
  </si>
  <si>
    <t>IBRAR A. RARIDI</t>
  </si>
  <si>
    <t>ALI AKHTAR</t>
  </si>
  <si>
    <t>NAZIR A KHAN</t>
  </si>
  <si>
    <t>HARIDARSAN MATHIL</t>
  </si>
  <si>
    <t>GURPREET SINGH</t>
  </si>
  <si>
    <t>Trailer Driver</t>
  </si>
  <si>
    <t>TANA SHIV GHULASN</t>
  </si>
  <si>
    <t>SAMAR H SHAH</t>
  </si>
  <si>
    <t>ABED HAMMOD AL DADAN</t>
  </si>
  <si>
    <t>Crane Operator</t>
  </si>
  <si>
    <t>ROOP SINGH</t>
  </si>
  <si>
    <t>ROHIT PRASAD</t>
  </si>
  <si>
    <t>Rigger</t>
  </si>
  <si>
    <t>SANKAR CHINNATHU</t>
  </si>
  <si>
    <t>DIDAR SINGH</t>
  </si>
  <si>
    <t>Tower Crane Operator</t>
  </si>
  <si>
    <t>MUHAMMAD ZAFAR</t>
  </si>
  <si>
    <t>VIRENDRA KUMAR</t>
  </si>
  <si>
    <t>KHURSHID ANSARI</t>
  </si>
  <si>
    <t>RAJA RAM CHAUHAN</t>
  </si>
  <si>
    <t>RAMDHAR SAH</t>
  </si>
  <si>
    <t>ALETI J BABU</t>
  </si>
  <si>
    <t>C/H Rigging</t>
  </si>
  <si>
    <t>GULAM QADIR</t>
  </si>
  <si>
    <t>JAMSHED AHAMAD</t>
  </si>
  <si>
    <t>BASHIR PALOOT</t>
  </si>
  <si>
    <t>KHUDA BAKHSH</t>
  </si>
  <si>
    <t>MOIN UD DIN ALVI</t>
  </si>
  <si>
    <t>Banksman</t>
  </si>
  <si>
    <t>SIMRAN PAL SINGH</t>
  </si>
  <si>
    <t>MANOHAR KUMAR</t>
  </si>
  <si>
    <t>LISTHER P. FUROG</t>
  </si>
  <si>
    <t>Steel Fixer</t>
  </si>
  <si>
    <t>MUHAMMAD SADEEQ</t>
  </si>
  <si>
    <t>Mobile Crane Operator</t>
  </si>
  <si>
    <t>NAZAQAT FAROOQ</t>
  </si>
  <si>
    <t>GHULAM HABIB</t>
  </si>
  <si>
    <t>RASHEED MUHAMMAD</t>
  </si>
  <si>
    <t>MOHAMMAD USMAN KHAN</t>
  </si>
  <si>
    <t>SANDEEP KUMAR</t>
  </si>
  <si>
    <t>BALBEER S. FAGERIA</t>
  </si>
  <si>
    <t>SANJAY K. SHAHI</t>
  </si>
  <si>
    <t>PREM KUMAR</t>
  </si>
  <si>
    <t>GAVINO JR. M. COLATON         </t>
  </si>
  <si>
    <t>MICHAEL J D MARTUNEZ</t>
  </si>
  <si>
    <t>JAKIR JOSEN</t>
  </si>
  <si>
    <t>Photocopy Operator</t>
  </si>
  <si>
    <t>PRABHUNATH CHOUDHARY</t>
  </si>
  <si>
    <t>LIYAKAT ALI</t>
  </si>
  <si>
    <t>Mechanic Helper</t>
  </si>
  <si>
    <t>KESHAB KUMAR B K</t>
  </si>
  <si>
    <t>SITA RAM                </t>
  </si>
  <si>
    <t>ALLAUDDIN AHMAD</t>
  </si>
  <si>
    <t>SANTOSH YADAV</t>
  </si>
  <si>
    <t>BINOD RAM</t>
  </si>
  <si>
    <t>MUKESHBHAI B. PATEL</t>
  </si>
  <si>
    <t>MUHAMMAD L. ABBASI</t>
  </si>
  <si>
    <t>ORLANDO G. SOTTO</t>
  </si>
  <si>
    <t>ROBERTO V BERON</t>
  </si>
  <si>
    <t>SAMSUDDIN ANSARI</t>
  </si>
  <si>
    <t>MOHD ISHAQ</t>
  </si>
  <si>
    <t>HARISH CHANDRA SINGH</t>
  </si>
  <si>
    <t>KEWAL SINGH</t>
  </si>
  <si>
    <t>ELIVE G. MONTEBON</t>
  </si>
  <si>
    <t>HARISH K PANDAY</t>
  </si>
  <si>
    <t>DAYANADH KHICHAR</t>
  </si>
  <si>
    <t>MUHAMMAD NAWAZ</t>
  </si>
  <si>
    <t>SUBHASH C. VERMA</t>
  </si>
  <si>
    <t>BRIJNANDAN SINGH</t>
  </si>
  <si>
    <t>SHINGARA RAM</t>
  </si>
  <si>
    <t>WAQAR MUHAMMAD</t>
  </si>
  <si>
    <t>KAMALJIT KUMAR</t>
  </si>
  <si>
    <t>SELVININGUM VEERASAMY</t>
  </si>
  <si>
    <t>NARENDRA BHAI PATEL</t>
  </si>
  <si>
    <t>KAMAL HUSSEN</t>
  </si>
  <si>
    <t>MUNNA SINGH</t>
  </si>
  <si>
    <t>USMAN ALI</t>
  </si>
  <si>
    <t>WASEEM RAZA</t>
  </si>
  <si>
    <t>ROOH UL AMIN</t>
  </si>
  <si>
    <t>BHASKAR METTU</t>
  </si>
  <si>
    <t>QAISAR MEHMOOD</t>
  </si>
  <si>
    <t>HARDEEP KUMAR</t>
  </si>
  <si>
    <t>MUHAMMAD RAMZAN KHAN</t>
  </si>
  <si>
    <t>SURESHBHAI GOVINDBHAI PATEL</t>
  </si>
  <si>
    <t>AMLESH SINGH</t>
  </si>
  <si>
    <t>SUNIL KUMAR JAISWAL</t>
  </si>
  <si>
    <t>BAKHT SHERWAN</t>
  </si>
  <si>
    <t>MD RASUL</t>
  </si>
  <si>
    <t>LAKHVIR SINGH</t>
  </si>
  <si>
    <t>NIRMAL SINGH</t>
  </si>
  <si>
    <t>SOM NATH</t>
  </si>
  <si>
    <t>TARA CHAND</t>
  </si>
  <si>
    <t>TARMIN B. ARSAMIHRJA</t>
  </si>
  <si>
    <t>PAWAN K BHARGAV</t>
  </si>
  <si>
    <t>ARABINDA DHALI</t>
  </si>
  <si>
    <t>SERAJUDDIN ANSARI</t>
  </si>
  <si>
    <t>Brush Painter</t>
  </si>
  <si>
    <t>AMJAD AHMAD</t>
  </si>
  <si>
    <t>RAVINDRA K. YADAV</t>
  </si>
  <si>
    <t>SHARIF KHAN</t>
  </si>
  <si>
    <t>SHAJIMON USMAN</t>
  </si>
  <si>
    <t>MUZAFAR IQBAL</t>
  </si>
  <si>
    <t>MOHAN CHELLAPPAN</t>
  </si>
  <si>
    <t>Painter</t>
  </si>
  <si>
    <t>MOHMAD JAHANGIR SHAH</t>
  </si>
  <si>
    <t>RANJEET KUSHWAHA</t>
  </si>
  <si>
    <t>SUJUN SHEIKH</t>
  </si>
  <si>
    <t>ZAHIRUDDIN NIZAMUDDIN</t>
  </si>
  <si>
    <t>CHITHIRA S. N. THAMBI</t>
  </si>
  <si>
    <t>SEL VAKUMAR M. CHETTY</t>
  </si>
  <si>
    <t>ABDUL HAFEEZ</t>
  </si>
  <si>
    <t>KALLU MALAKHAN</t>
  </si>
  <si>
    <t>EDUARDO P LLORIN</t>
  </si>
  <si>
    <t>Security Guard</t>
  </si>
  <si>
    <t>GYAN PRASAD LIMBU</t>
  </si>
  <si>
    <t>DEEPAK DARJI</t>
  </si>
  <si>
    <t>CLARO JR DALAGUIT</t>
  </si>
  <si>
    <t>BISHNU HARI KANDEL</t>
  </si>
  <si>
    <t>KHIM RAJ GURUNG</t>
  </si>
  <si>
    <t>GADI MOHAN TIWARI</t>
  </si>
  <si>
    <t>ROLAND CARALCUE</t>
  </si>
  <si>
    <t>MIKE PLAZA DEL MUNDO</t>
  </si>
  <si>
    <t>Asst. Security Supervisor</t>
  </si>
  <si>
    <t>BENSOND LANGUIDO</t>
  </si>
  <si>
    <t>GUNJ BAHADUR THAPA</t>
  </si>
  <si>
    <t>JITAN RAM</t>
  </si>
  <si>
    <t>ZAKIR HUSSAIN</t>
  </si>
  <si>
    <t>MOHAMMAD SHARIF HUSSAIN</t>
  </si>
  <si>
    <t>S M MOHIDULLAH</t>
  </si>
  <si>
    <t>ANIL KUMAR AYYAPPAN</t>
  </si>
  <si>
    <t>CHHAMBAR B RAI</t>
  </si>
  <si>
    <t>MUHAMMAD MAHROOF</t>
  </si>
  <si>
    <t>CHARLIE SHANE V. ASUINCION</t>
  </si>
  <si>
    <t>RUMAL ALI</t>
  </si>
  <si>
    <t>DHALURAM JAISI</t>
  </si>
  <si>
    <t>QAISAR A. SHAH</t>
  </si>
  <si>
    <t>FARHAN AHMAD</t>
  </si>
  <si>
    <t>Transport Officer</t>
  </si>
  <si>
    <t>YOGENDRA POUDEL</t>
  </si>
  <si>
    <t>MUKHTAR SINGH</t>
  </si>
  <si>
    <t>MIR GHANI</t>
  </si>
  <si>
    <t>NIREENDRA YADAV</t>
  </si>
  <si>
    <t>MUHAMMAD BOOTA</t>
  </si>
  <si>
    <t>AMREH KUMAR VIKAL</t>
  </si>
  <si>
    <t>GHULAM MUSTAFA</t>
  </si>
  <si>
    <t>SAYA NARAYAN RAUT </t>
  </si>
  <si>
    <t>AUSAN S. RAI</t>
  </si>
  <si>
    <t>MAJID HUSSAIN</t>
  </si>
  <si>
    <t>BUDDHI SAGAR NEUPAN</t>
  </si>
  <si>
    <t>PURAN B. THAPA</t>
  </si>
  <si>
    <t>Certified Scaffolder I</t>
  </si>
  <si>
    <t>MUHAMMAD HAFEEZ IBRAHIM</t>
  </si>
  <si>
    <t>MANOJ P. KUNJUMON</t>
  </si>
  <si>
    <t>JASWANT RAJ</t>
  </si>
  <si>
    <t>MUHAMMAD SARFARAZ</t>
  </si>
  <si>
    <t>AFTAB HUSSAIN</t>
  </si>
  <si>
    <t>NASEER AHMED</t>
  </si>
  <si>
    <t>FAZAL HUSSAIN </t>
  </si>
  <si>
    <t>NARESH PRASAD</t>
  </si>
  <si>
    <t>NASIR NATHANIEL</t>
  </si>
  <si>
    <t>NAR BAHADUR KAMI</t>
  </si>
  <si>
    <t>NAZAQAT HUSSAIN</t>
  </si>
  <si>
    <t>Q.C. Inspector (Scaffoldi</t>
  </si>
  <si>
    <t>NARAYAN MANJHI</t>
  </si>
  <si>
    <t>PADAM TAMANG</t>
  </si>
  <si>
    <t>DIPESH RAI</t>
  </si>
  <si>
    <t>BADRI PRASAD TAMANG</t>
  </si>
  <si>
    <t>JHALAK BAHADUR THAPA MAGAR </t>
  </si>
  <si>
    <t>BALA K. KARKI</t>
  </si>
  <si>
    <t>RAJAN BISHWAKARMA</t>
  </si>
  <si>
    <t>DAL BAHADUR SHRESTHA</t>
  </si>
  <si>
    <t>CHAKRA B. DHIMAL </t>
  </si>
  <si>
    <t>MAHENDRA RAJ MISHRA</t>
  </si>
  <si>
    <t>LAXMAN TAMANG</t>
  </si>
  <si>
    <t>MOHAMMAD K. HOSSAIN</t>
  </si>
  <si>
    <t>MOHAMMAD KHLIL SHORIF</t>
  </si>
  <si>
    <t>MD H. ALI</t>
  </si>
  <si>
    <t>MUHAMMAD A. KHAN</t>
  </si>
  <si>
    <t>MUHAMMAD AYAZ</t>
  </si>
  <si>
    <t>FAYYAZ AHMED</t>
  </si>
  <si>
    <t>ANTONIO MARTINEZ LATAYAN</t>
  </si>
  <si>
    <t>SIDHDIMAN MUKTAN</t>
  </si>
  <si>
    <t>ASHISH NEPALI</t>
  </si>
  <si>
    <t>HOM BAHADUR MAGAR</t>
  </si>
  <si>
    <t>CHATURMAN KAMI </t>
  </si>
  <si>
    <t>SHIBARAJ RAI </t>
  </si>
  <si>
    <t>DIPAK B.K </t>
  </si>
  <si>
    <t>ARJUN BUDHA</t>
  </si>
  <si>
    <t>CHHETRA BAHADUR PURJA</t>
  </si>
  <si>
    <t>SHANTA BAHADUR THAPA MAGAR</t>
  </si>
  <si>
    <t>BINOD LIMBU</t>
  </si>
  <si>
    <t>CHAM PRASAD BK</t>
  </si>
  <si>
    <t>DIL BAHADUR DHAMI</t>
  </si>
  <si>
    <t>GIRI PRASAD CHAUDHARY</t>
  </si>
  <si>
    <t>KANTA LAL CHAUDHARY</t>
  </si>
  <si>
    <t>KHUSHI RAM CHAUDHARY</t>
  </si>
  <si>
    <t>RAJU OJHA</t>
  </si>
  <si>
    <t>UMESH GHARTI MAGAR</t>
  </si>
  <si>
    <t>GANESH RAY RAJPUT</t>
  </si>
  <si>
    <t>SAMSER BAHADUR SUNAR</t>
  </si>
  <si>
    <t>UMESH SADA</t>
  </si>
  <si>
    <t>DIL KUMAR RESHMI</t>
  </si>
  <si>
    <t>SHIVA THAPA MAGAR</t>
  </si>
  <si>
    <t>BHIM BAHADUR LIMBU</t>
  </si>
  <si>
    <t>BUDDHI RAM MAHATO</t>
  </si>
  <si>
    <t>DHIR BAHADUR B K</t>
  </si>
  <si>
    <t>JAGADISH THARU</t>
  </si>
  <si>
    <t>KAMAL BHANDARI</t>
  </si>
  <si>
    <t>KAMAL PRASAD DHMAL</t>
  </si>
  <si>
    <t>KHADGA ALE</t>
  </si>
  <si>
    <t>MATAK BAHADUR BHANDARI</t>
  </si>
  <si>
    <t>NANDA KUMAR LIMBU</t>
  </si>
  <si>
    <t>SAN BAHADUR ROKA</t>
  </si>
  <si>
    <t>TILAK BAHADUR KAMI</t>
  </si>
  <si>
    <t>DHIRENDRA KUMAR MAHATO</t>
  </si>
  <si>
    <t>NETRA BAHADUR HAMAL</t>
  </si>
  <si>
    <t>NAR B. BHANDARI</t>
  </si>
  <si>
    <t>PREM B. WAIBA</t>
  </si>
  <si>
    <t>GULAM SARWAR</t>
  </si>
  <si>
    <t>KULDIP SINGH                 </t>
  </si>
  <si>
    <t>PURAN CHAND</t>
  </si>
  <si>
    <t>GURDIAL SINGH</t>
  </si>
  <si>
    <t>RAJESH KUMAR KUSHWAHA        </t>
  </si>
  <si>
    <t>QAISER RAFIQUE</t>
  </si>
  <si>
    <t>DAYANAND CHUNILAL</t>
  </si>
  <si>
    <t>ROGELIO F. SABUERO</t>
  </si>
  <si>
    <t>C/H Steel Fixing</t>
  </si>
  <si>
    <t>JARNAIL RAM</t>
  </si>
  <si>
    <t>MOHAMMAD A. ALI</t>
  </si>
  <si>
    <t>MOHAMMAD FIROZ</t>
  </si>
  <si>
    <t>JAYPRAKASH YADAV</t>
  </si>
  <si>
    <t>MAURICIO D. PASIG</t>
  </si>
  <si>
    <t>HIDAYAT ULLAH</t>
  </si>
  <si>
    <t>MOZIB SHAM</t>
  </si>
  <si>
    <t>WINEFREDO L PALIMA</t>
  </si>
  <si>
    <t>CRISANTE IGOT SAGASAD</t>
  </si>
  <si>
    <t>WILSON L. MORALES</t>
  </si>
  <si>
    <t>ALLAUDDIN ANSARI</t>
  </si>
  <si>
    <t>KALPESHKUMAR SUMANBHAI PATEL</t>
  </si>
  <si>
    <t>KAVIRAJ KASIRAJAN</t>
  </si>
  <si>
    <t>KOLANJI KALIYAPERUMAL</t>
  </si>
  <si>
    <t>WAZED ALI ABDUL MOZID</t>
  </si>
  <si>
    <t>HALIM</t>
  </si>
  <si>
    <t>ALLAN ROA FABIOSA</t>
  </si>
  <si>
    <t>SATHEESH SAHADEVAN</t>
  </si>
  <si>
    <t>KARMPAL YADAV</t>
  </si>
  <si>
    <t>ROSHAN LAL</t>
  </si>
  <si>
    <t>KALEESHWARAN THIRUVUDIAR THEVR</t>
  </si>
  <si>
    <t>KARNAIL RAM</t>
  </si>
  <si>
    <t>REDEN PERALTA GONZALES</t>
  </si>
  <si>
    <t>MOHD SAHJADA</t>
  </si>
  <si>
    <t>SUKHWINDER GIAN CHAND</t>
  </si>
  <si>
    <t>CHRISTOPHER B. MANIBO</t>
  </si>
  <si>
    <t>RONEL P DALIPE</t>
  </si>
  <si>
    <t>MUHAMMAD SAYYAB</t>
  </si>
  <si>
    <t>SURAMANIAN JEGANATHA P</t>
  </si>
  <si>
    <t>SHAMIM AHMAD KHAN</t>
  </si>
  <si>
    <t>SADEK ALI</t>
  </si>
  <si>
    <t>AMARJIT PAUL          </t>
  </si>
  <si>
    <t>MUNI CHAMY ALAGU</t>
  </si>
  <si>
    <t>IRFAN ULLAH</t>
  </si>
  <si>
    <t>ERIC G. FONTANOS</t>
  </si>
  <si>
    <t>CHINNAIYA RANGASAMY</t>
  </si>
  <si>
    <t>MALKIT SINGH          </t>
  </si>
  <si>
    <t>MARCELINO A. RAMOS</t>
  </si>
  <si>
    <t>MUHAMMAD ZAHID</t>
  </si>
  <si>
    <t>MOHAMMAD AYUB</t>
  </si>
  <si>
    <t>WAQAR AHMED</t>
  </si>
  <si>
    <t>MUHAMMAD USMAN</t>
  </si>
  <si>
    <t>EMMANUEL C. AVILES</t>
  </si>
  <si>
    <t>ZAIN ULLAH KHAN</t>
  </si>
  <si>
    <t>NAZIR KHAN</t>
  </si>
  <si>
    <t>MUHAMMAD MUNIR</t>
  </si>
  <si>
    <t>UMAR HAKIM</t>
  </si>
  <si>
    <t>FAZAL AMIN</t>
  </si>
  <si>
    <t>RAJU NAT</t>
  </si>
  <si>
    <t>MOH'D ALAMGIR</t>
  </si>
  <si>
    <t>SYED HASNAIN SHAH</t>
  </si>
  <si>
    <t>MUHAMMAD MUMTAZ</t>
  </si>
  <si>
    <t>JAHANGIR KHAN        </t>
  </si>
  <si>
    <t>HARJINDER SINGH</t>
  </si>
  <si>
    <t>MUHAMMAD ILYAS        </t>
  </si>
  <si>
    <t>MUHAMMAD ASIM FAROOQ</t>
  </si>
  <si>
    <t>SOHAN LAL</t>
  </si>
  <si>
    <t>NAIN SINGH         </t>
  </si>
  <si>
    <t>VELLAIYAN AMMAVASAI</t>
  </si>
  <si>
    <t>RESHAM MOHINDER         </t>
  </si>
  <si>
    <t>HAMD UL WAHAB</t>
  </si>
  <si>
    <t>RAMDEVA RAM         </t>
  </si>
  <si>
    <t>NARPAT SINGH         </t>
  </si>
  <si>
    <t>MARLON A. DE GUZMAN</t>
  </si>
  <si>
    <t>MIKE A. DOMONGO</t>
  </si>
  <si>
    <t>MOHAMMAD NESAR AHMAD</t>
  </si>
  <si>
    <t>HAROON RASHID</t>
  </si>
  <si>
    <t>SATYENDRA SINGH</t>
  </si>
  <si>
    <t>JASWINDER SINGH         </t>
  </si>
  <si>
    <t>RIAZ AKHTAR</t>
  </si>
  <si>
    <t>AYAZ KHATTAK         </t>
  </si>
  <si>
    <t>HAIDER ZAMAN         </t>
  </si>
  <si>
    <t>SOHAIL AKRAM         </t>
  </si>
  <si>
    <t>ALFIE JHON BOCTOT GARLIT</t>
  </si>
  <si>
    <t>ZULFIQAR HUSSAIN         </t>
  </si>
  <si>
    <t>NOKHAIZ IQBAL</t>
  </si>
  <si>
    <t>ALI HASSAN</t>
  </si>
  <si>
    <t>ANSAR ABBAS</t>
  </si>
  <si>
    <t>ALI DAD</t>
  </si>
  <si>
    <t>USMAN ZEB</t>
  </si>
  <si>
    <t>MUHAMMAD BADSHAH</t>
  </si>
  <si>
    <t>NAZIR ULLAH</t>
  </si>
  <si>
    <t>VINAY KUMAR SINGH</t>
  </si>
  <si>
    <t>VARRY TANEO CABALUNA</t>
  </si>
  <si>
    <t>RAVI MURUGESAN</t>
  </si>
  <si>
    <t>UDAY BHAN MANJHI</t>
  </si>
  <si>
    <t>MUHAMMAD ABID</t>
  </si>
  <si>
    <t>VELU PONNAN</t>
  </si>
  <si>
    <t>BABU ALAM KHAN</t>
  </si>
  <si>
    <t>MARCOS BRIONCES</t>
  </si>
  <si>
    <t>MOHD M. KHAN</t>
  </si>
  <si>
    <t>PERIYAKARUPPAN SUBBAIAH</t>
  </si>
  <si>
    <t>CHINNAMUTHU RAMAN</t>
  </si>
  <si>
    <t>JOGA SINGH</t>
  </si>
  <si>
    <t>DHARAM SINGH</t>
  </si>
  <si>
    <t>MUSAFIR GUPTA</t>
  </si>
  <si>
    <t>IMAM H S ALI</t>
  </si>
  <si>
    <t>DARWIN REGACHO</t>
  </si>
  <si>
    <t>GOPAL GUPTA KUBERCHAND</t>
  </si>
  <si>
    <t>TOLARAJ GIRI</t>
  </si>
  <si>
    <t>DHIRAJ TAMANG                </t>
  </si>
  <si>
    <t>Office Boy</t>
  </si>
  <si>
    <t>INDRA BAHADUR BUDHA</t>
  </si>
  <si>
    <t>MOHAMMED SAJAD</t>
  </si>
  <si>
    <t>AZAN MIAH</t>
  </si>
  <si>
    <t>MOHAMMAD FAZLU</t>
  </si>
  <si>
    <t>MOHAMMAD L. MIAH</t>
  </si>
  <si>
    <t>MOHAMMAD Z. AHAMOD</t>
  </si>
  <si>
    <t>MOH'D MUSA J</t>
  </si>
  <si>
    <t>FARUK H. OR RASHID</t>
  </si>
  <si>
    <t>DHARMA BAHADUR</t>
  </si>
  <si>
    <t>OM BAHADUR ADHIKARI</t>
  </si>
  <si>
    <t>DAMBAR B. BUDACHHETRI </t>
  </si>
  <si>
    <t>MOOSA SUBAN</t>
  </si>
  <si>
    <t>RANDY L APUYA                </t>
  </si>
  <si>
    <t>MOHAMMAD RAFIKUL ISLAM KANAL</t>
  </si>
  <si>
    <t>MOHAMMAD SHAMSUL ALAM</t>
  </si>
  <si>
    <t>RAYMUND CARANGUIAN BIRUNG</t>
  </si>
  <si>
    <t>CHANCHAL SINGH</t>
  </si>
  <si>
    <t>NIRMALJIT SINGH</t>
  </si>
  <si>
    <t>SHER B. N. DAMAI</t>
  </si>
  <si>
    <t>YAM BAHADUR KATUWAL</t>
  </si>
  <si>
    <t>REWATI PRASAD UPADHYAY       </t>
  </si>
  <si>
    <t>BALJINDER SINGH</t>
  </si>
  <si>
    <t>Bobcat Operator</t>
  </si>
  <si>
    <t>BALINDRA RAM</t>
  </si>
  <si>
    <t>RAJ KUMAR MANDAL</t>
  </si>
  <si>
    <t>ABDUL ALIM</t>
  </si>
  <si>
    <t>KHURSHID AHMAD</t>
  </si>
  <si>
    <t>ABDUL RAHMAN</t>
  </si>
  <si>
    <t>MUHAMMAD TARIQ</t>
  </si>
  <si>
    <t>ABDUL BARI</t>
  </si>
  <si>
    <t>WAQAR HUSSAIN SHAH</t>
  </si>
  <si>
    <t>GURNAM SINGH</t>
  </si>
  <si>
    <t>LOK B. BARUWAL</t>
  </si>
  <si>
    <t>Operator (Hiab)</t>
  </si>
  <si>
    <t>NARWADA SINGH                </t>
  </si>
  <si>
    <t>HUSNE ALAM</t>
  </si>
  <si>
    <t>HARISH C. KHALASI</t>
  </si>
  <si>
    <t>Pipe Fitter</t>
  </si>
  <si>
    <t>ZAHID HOSSAIN JIBON          </t>
  </si>
  <si>
    <t>RIPON MIAH</t>
  </si>
  <si>
    <t>MOHAMMAD S. MIAH</t>
  </si>
  <si>
    <t>RUKON UDDIN</t>
  </si>
  <si>
    <t>HASHEEM MANZAR</t>
  </si>
  <si>
    <t>F/M Plumbing</t>
  </si>
  <si>
    <t>ARUNKUMAR AMRITKUMAR</t>
  </si>
  <si>
    <t>C/H Plumbing</t>
  </si>
  <si>
    <t>MOHAMMAD MUSTAFA</t>
  </si>
  <si>
    <t>NARSING KSHIRSAGAR</t>
  </si>
  <si>
    <t>ZAHIRULN I. N. HOQUE</t>
  </si>
  <si>
    <t>RICKY S. SIA</t>
  </si>
  <si>
    <t>MOHAMMAD JABID</t>
  </si>
  <si>
    <t>MOHAMEDNUR MOHAMMEDADEM</t>
  </si>
  <si>
    <t>ER</t>
  </si>
  <si>
    <t>MOHAMMED F. M. FAROOK</t>
  </si>
  <si>
    <t>Assistant Storekeeper</t>
  </si>
  <si>
    <t>LK</t>
  </si>
  <si>
    <t>SHREE B. RANABHAT</t>
  </si>
  <si>
    <t>ABU SAID</t>
  </si>
  <si>
    <t>ELCON C.B. GRAGASIN</t>
  </si>
  <si>
    <t>MUHAMMAD IRFAN</t>
  </si>
  <si>
    <t>ASHRAF ALI</t>
  </si>
  <si>
    <t>ALLAN T CLEMENO</t>
  </si>
  <si>
    <t>MOHAMMAD SAFEER ALAM</t>
  </si>
  <si>
    <t>MENANDRO D. RAZON</t>
  </si>
  <si>
    <t>AMAN ULLAH</t>
  </si>
  <si>
    <t>Pipe Fabricator</t>
  </si>
  <si>
    <t>MOHAMMAD SALIM</t>
  </si>
  <si>
    <t>SHIVA PRASAD ADHIKARI        </t>
  </si>
  <si>
    <t>WASEEM AHMED</t>
  </si>
  <si>
    <t>Generator Attendant</t>
  </si>
  <si>
    <t>JASWINDER SINGH</t>
  </si>
  <si>
    <t>PRASAD SING RAI</t>
  </si>
  <si>
    <t>RAFAEL DELA CRUZ GLARCE</t>
  </si>
  <si>
    <t>EDGARDO B JAMITO</t>
  </si>
  <si>
    <t>SAGAM KAMATI</t>
  </si>
  <si>
    <t>BUDHA BAHADUR KAMI</t>
  </si>
  <si>
    <t>MOH'D RAZZAQ BHATTI</t>
  </si>
  <si>
    <t>AFZAAL AHMED</t>
  </si>
  <si>
    <t>KEDAR P SUBEDI</t>
  </si>
  <si>
    <t>OSCAR D BALIN</t>
  </si>
  <si>
    <t>Security Officer</t>
  </si>
  <si>
    <t>DURGA BAHADUR MASKI</t>
  </si>
  <si>
    <t>Chief Security</t>
  </si>
  <si>
    <t>AINUDDIN KHAN</t>
  </si>
  <si>
    <t>HET RAM</t>
  </si>
  <si>
    <t>Heavy Duty Mechanic</t>
  </si>
  <si>
    <t>HASSAN ALABDULLAH</t>
  </si>
  <si>
    <t>Crawler Crane Operator</t>
  </si>
  <si>
    <t>JOSEPH M THOMAS</t>
  </si>
  <si>
    <t>SUKHDEV SINGH</t>
  </si>
  <si>
    <t>RAM LUBHAYA</t>
  </si>
  <si>
    <t>IRFAN KHAN</t>
  </si>
  <si>
    <t>AHMAD KHAN</t>
  </si>
  <si>
    <t>MUHAMMAD NASIR HUSSAIN</t>
  </si>
  <si>
    <t>FIROS KOV VAL</t>
  </si>
  <si>
    <t>Forklift Operator</t>
  </si>
  <si>
    <t>SANDIP KUMAR GORE</t>
  </si>
  <si>
    <t>MOHAMMAD SHAMIM WARSI</t>
  </si>
  <si>
    <t>SYED SAMEER SHAH</t>
  </si>
  <si>
    <t>MURAD  ALI</t>
  </si>
  <si>
    <t>MOHAMMAD YUSUF HASAN SHAIKH  </t>
  </si>
  <si>
    <t>SHAIKH M. IQBAL</t>
  </si>
  <si>
    <t>RAJKUMAR RATAN SINGH         </t>
  </si>
  <si>
    <t>YASIN ALHAMAD</t>
  </si>
  <si>
    <t>Crane Operator (Heavy Lif</t>
  </si>
  <si>
    <t>SAMDAR KHAN</t>
  </si>
  <si>
    <t>MOMIN S. MONDAL</t>
  </si>
  <si>
    <t>SANJAY ALI</t>
  </si>
  <si>
    <t>SAKALDEV MUKHIYA</t>
  </si>
  <si>
    <t>NANAK SINGH</t>
  </si>
  <si>
    <t>VIKRAM R. LAL</t>
  </si>
  <si>
    <t>MOHAMMAD M SHEK</t>
  </si>
  <si>
    <t>MUHAMMAD RIAZ</t>
  </si>
  <si>
    <t>MUDDASSAR KHALIL</t>
  </si>
  <si>
    <t>BRIDHICHAND RAI</t>
  </si>
  <si>
    <t>MD MIJANUR BISWAS</t>
  </si>
  <si>
    <t>RIPON MEER</t>
  </si>
  <si>
    <t>KASWAR PALAN</t>
  </si>
  <si>
    <t>DALUAR HOSSAIN</t>
  </si>
  <si>
    <t>MOHAMMAD M. HOSSAIN</t>
  </si>
  <si>
    <t>MOHAMMAD R. ISLAM</t>
  </si>
  <si>
    <t>YOUSUF ALI</t>
  </si>
  <si>
    <t>SIRAZUL ISLAM</t>
  </si>
  <si>
    <t>HASIM ALI</t>
  </si>
  <si>
    <t>SHADAB KHAN</t>
  </si>
  <si>
    <t>MOHAMMAD MUSARAF HOSSEN</t>
  </si>
  <si>
    <t>MOHAMAD ALIAS</t>
  </si>
  <si>
    <t>MANROOP MEGHWAL</t>
  </si>
  <si>
    <t>LALA RAM</t>
  </si>
  <si>
    <t>KRISHAN KUMAR</t>
  </si>
  <si>
    <t>JAGJEET SINGH</t>
  </si>
  <si>
    <t>MANGAL SINGH</t>
  </si>
  <si>
    <t>SHASHI KAPOOR</t>
  </si>
  <si>
    <t>SHYAM L MOUREY</t>
  </si>
  <si>
    <t>SHAIKH M. MANAWAR</t>
  </si>
  <si>
    <t>AJMER SINGH</t>
  </si>
  <si>
    <t>F/M Masonry</t>
  </si>
  <si>
    <t>KHADKA BAHADUR G C</t>
  </si>
  <si>
    <t>SONA DASS       </t>
  </si>
  <si>
    <t>SUCHA SINGH</t>
  </si>
  <si>
    <t>PEMA RAM</t>
  </si>
  <si>
    <t>MOHAMMAD FAROOQ</t>
  </si>
  <si>
    <t>ABHEY S. GORA</t>
  </si>
  <si>
    <t>BHIM BAHADUR SUNAR</t>
  </si>
  <si>
    <t>MAR S. ROMERO</t>
  </si>
  <si>
    <t>MOHAMMAD S. UDDIN</t>
  </si>
  <si>
    <t>PRAKASH BUDHATHOKI</t>
  </si>
  <si>
    <t>KAMAL SHEAK</t>
  </si>
  <si>
    <t>MOSTAFA MIAH</t>
  </si>
  <si>
    <t>BIDUR KHATRI</t>
  </si>
  <si>
    <t>ABU TAHIR</t>
  </si>
  <si>
    <t>SHARIFUL ISLAM</t>
  </si>
  <si>
    <t>MINTO MIAH</t>
  </si>
  <si>
    <t>MOHAMMAD H. KAZI</t>
  </si>
  <si>
    <t>MOHD. MILON  SARDER</t>
  </si>
  <si>
    <t>MOH FARID ALI MONDAL</t>
  </si>
  <si>
    <t>RAKIB MIAH</t>
  </si>
  <si>
    <t>RASEL MIAH</t>
  </si>
  <si>
    <t>ROBEL HOSSAIN</t>
  </si>
  <si>
    <t>MAMUN HOSSAIN</t>
  </si>
  <si>
    <t>MD SHAHIN</t>
  </si>
  <si>
    <t>MOHAMMAD L. MOLLA</t>
  </si>
  <si>
    <t>MOHAMMAD M. ALI</t>
  </si>
  <si>
    <t>GAM BAHADUR GURUNG</t>
  </si>
  <si>
    <t>BUDHI B. KAMI</t>
  </si>
  <si>
    <t>Store Helper</t>
  </si>
  <si>
    <t>ANSAR PASHA</t>
  </si>
  <si>
    <t>NANU K. KAYAMKHANI</t>
  </si>
  <si>
    <t>RAFIQUE HASWARE</t>
  </si>
  <si>
    <t>SADDAM HOSSEN                </t>
  </si>
  <si>
    <t>AMIR HOSEN</t>
  </si>
  <si>
    <t>ZAHIDUL ISLAM                </t>
  </si>
  <si>
    <t>HAMID KADRI</t>
  </si>
  <si>
    <t>ISHAQ DAWOOD S.DAWARE</t>
  </si>
  <si>
    <t>DULAL JOMMADAR</t>
  </si>
  <si>
    <t>JORDAN F. BELMONTE</t>
  </si>
  <si>
    <t>PRAMODAN K. VEETTIL</t>
  </si>
  <si>
    <t>SUKHWINDER KUMAR</t>
  </si>
  <si>
    <t>TAPAS KARMAKAR</t>
  </si>
  <si>
    <t>PARMINDER SINGH</t>
  </si>
  <si>
    <t>JAGAT SHARAMA</t>
  </si>
  <si>
    <t>AYNAL S. RAHMAN</t>
  </si>
  <si>
    <t>SOHIDUL ISLAM</t>
  </si>
  <si>
    <t>SOHAN KANHAY</t>
  </si>
  <si>
    <t>KARAM CHAND</t>
  </si>
  <si>
    <t>JACOB SAMUEL</t>
  </si>
  <si>
    <t>DILPBHAI R. PADVI</t>
  </si>
  <si>
    <t>MOHAMMAD BABAUL</t>
  </si>
  <si>
    <t>SACHIN KUMAR</t>
  </si>
  <si>
    <t>MOHAMMAD RIYAZ</t>
  </si>
  <si>
    <t>HARKESH SHARMA</t>
  </si>
  <si>
    <t>RANJEET KUMAR</t>
  </si>
  <si>
    <t>MUNTUN MAHTO</t>
  </si>
  <si>
    <t>PINTU SINGH</t>
  </si>
  <si>
    <t>BABLOO SINGH</t>
  </si>
  <si>
    <t>RAJDEEP SINGH</t>
  </si>
  <si>
    <t>TEJA SINGH</t>
  </si>
  <si>
    <t>MUHAMMAD SHAHID</t>
  </si>
  <si>
    <t>IMRAN AFZAL</t>
  </si>
  <si>
    <t>ATEEQ UR RAHMAN</t>
  </si>
  <si>
    <t>ABDUL QADIR        </t>
  </si>
  <si>
    <t>SIYARAM</t>
  </si>
  <si>
    <t>FAIZ UL WAHAB</t>
  </si>
  <si>
    <t>LINGAM AYYANKALAI</t>
  </si>
  <si>
    <t>BHUMI ALAGUDEVAR</t>
  </si>
  <si>
    <t>GLORIOUSO S. TRAZO</t>
  </si>
  <si>
    <t>REYNANTE A. RABADO</t>
  </si>
  <si>
    <t>ELIAS M. EROJO</t>
  </si>
  <si>
    <t>SERGIO C. MONTEBON</t>
  </si>
  <si>
    <t>ALLAN S SUBALAN</t>
  </si>
  <si>
    <t>AGAPITO M DONDOYANO</t>
  </si>
  <si>
    <t>CESARIO B. REPOLYO</t>
  </si>
  <si>
    <t>MOHAMMAD KALAM</t>
  </si>
  <si>
    <t>SHARIF ISLAM</t>
  </si>
  <si>
    <t>IRENEO JR. CABATUAN</t>
  </si>
  <si>
    <t>GENO PARAN PADAYON</t>
  </si>
  <si>
    <t>ROBBIE MABANTA CABARING</t>
  </si>
  <si>
    <t>RAJ KUMAR NAVIK</t>
  </si>
  <si>
    <t>Welder</t>
  </si>
  <si>
    <t>ARIEL C. BOOL</t>
  </si>
  <si>
    <t>C/H Finishing</t>
  </si>
  <si>
    <t>ROBERTO C. BELONA</t>
  </si>
  <si>
    <t>ROLANDO T. MADIZ</t>
  </si>
  <si>
    <t>DOMINGO Q. IBARRA</t>
  </si>
  <si>
    <t>ONDE LUBIANO TELEN</t>
  </si>
  <si>
    <t>Welder, Smaw</t>
  </si>
  <si>
    <t>YOUSUF M. ALI</t>
  </si>
  <si>
    <t>MUNIESWARAN PALUCHAMY</t>
  </si>
  <si>
    <t>JONATHAN MACUSI SANTOS</t>
  </si>
  <si>
    <t>BHIKHUBHAI C. PATEL</t>
  </si>
  <si>
    <t>CRISTOPHER M. REGINALDO</t>
  </si>
  <si>
    <t>MD TORIKUL ISLAM</t>
  </si>
  <si>
    <t>MD A. MOZID</t>
  </si>
  <si>
    <t>MINTU HOSSAIN</t>
  </si>
  <si>
    <t>PRABHUBHAI K.B. PATEL</t>
  </si>
  <si>
    <t>BABUBHAI M. VARLI</t>
  </si>
  <si>
    <t>MANISH K. MALL</t>
  </si>
  <si>
    <t>JIFFY M. SALIMBAGAT</t>
  </si>
  <si>
    <t>VIJAY KAPAR</t>
  </si>
  <si>
    <t>PARAVEJ KHAN</t>
  </si>
  <si>
    <t>RAJVINDER RAL</t>
  </si>
  <si>
    <t>MOHAMMAD NASIRUDDIN</t>
  </si>
  <si>
    <t>DULAL HOSEN</t>
  </si>
  <si>
    <t>MOHAMMAD H. KOBER</t>
  </si>
  <si>
    <t>MOHAMMAD A. KHAN</t>
  </si>
  <si>
    <t>MOHAMMAD M. RAHMAN</t>
  </si>
  <si>
    <t>SYED H. S. ALI</t>
  </si>
  <si>
    <t>ISMAIL HAWLADER</t>
  </si>
  <si>
    <t>ROWSAN ALI</t>
  </si>
  <si>
    <t>OM PARKASH</t>
  </si>
  <si>
    <t>RONILO GARABILES GAMUEDA</t>
  </si>
  <si>
    <t>NAWAB JAAN</t>
  </si>
  <si>
    <t>MURUGANATHAM</t>
  </si>
  <si>
    <t>MOSTAFA</t>
  </si>
  <si>
    <t>SALIM ABDUL GAFUR</t>
  </si>
  <si>
    <t>AMARJIT B. RAM</t>
  </si>
  <si>
    <t>OBAIDUL HAQUE</t>
  </si>
  <si>
    <t>SHAHID KHAN          </t>
  </si>
  <si>
    <t>FAZAL WAHID RAHEEM FAZAL UR</t>
  </si>
  <si>
    <t>VINOD SHARMA          </t>
  </si>
  <si>
    <t>VIVEK KUMAR          </t>
  </si>
  <si>
    <t>MUNSUR A. KHAN</t>
  </si>
  <si>
    <t>DAVINDER KUMAR          </t>
  </si>
  <si>
    <t>RAM BACHAN KUMAR YADAV        </t>
  </si>
  <si>
    <t>JAG R SINGH</t>
  </si>
  <si>
    <t>JALIL MIYA PATWARY        </t>
  </si>
  <si>
    <t>MALKIT RAM</t>
  </si>
  <si>
    <t>KULWINDER SINGH</t>
  </si>
  <si>
    <t>MALAICHAMY KALIMUTHU</t>
  </si>
  <si>
    <t>ARUMUGAM AYYAKANNU</t>
  </si>
  <si>
    <t>BALIR SINGH</t>
  </si>
  <si>
    <t>RAJENDRAN GOVINDARASU</t>
  </si>
  <si>
    <t>C/H Steel-Fixing</t>
  </si>
  <si>
    <t>MOHAMAD MUSTAQUE</t>
  </si>
  <si>
    <t>ABDUL KALAM KHAN</t>
  </si>
  <si>
    <t>RAMPYAR SAH</t>
  </si>
  <si>
    <t>PRAHLAD KUMAR SAINI</t>
  </si>
  <si>
    <t>PURKHA RAM NAYAK</t>
  </si>
  <si>
    <t>MUSTAQUE ANSARI</t>
  </si>
  <si>
    <t>ZULFIQAR ALI</t>
  </si>
  <si>
    <t>HASNAIN ANSARI</t>
  </si>
  <si>
    <t>RAM KESH</t>
  </si>
  <si>
    <t>HERMES ESPINOSA TOMARONG</t>
  </si>
  <si>
    <t>C/H Tiling</t>
  </si>
  <si>
    <t>ASGAR SHEIKH ALIM</t>
  </si>
  <si>
    <t>RAVI LAL</t>
  </si>
  <si>
    <t>SELVARASU THANGAVEL</t>
  </si>
  <si>
    <t>MOHAMMAD SADDAM HOSSEN</t>
  </si>
  <si>
    <t>ASAD HUSSAIN</t>
  </si>
  <si>
    <t>IMAM HOSSAIN</t>
  </si>
  <si>
    <t>ALI AHAMMED</t>
  </si>
  <si>
    <t>MOH'D ALAUDDIN</t>
  </si>
  <si>
    <t>MD ATIK MIA</t>
  </si>
  <si>
    <t>SAMI UL HAQ</t>
  </si>
  <si>
    <t>MOHAMMAD S. KHAN</t>
  </si>
  <si>
    <t>NAZMUL ISLAM</t>
  </si>
  <si>
    <t>MD. AZAM ALI</t>
  </si>
  <si>
    <t>JASPAL SINGH</t>
  </si>
  <si>
    <t>SUMER SINGH SANEL</t>
  </si>
  <si>
    <t>ADIL MURRAD</t>
  </si>
  <si>
    <t>ASHOK KUMAR SAH</t>
  </si>
  <si>
    <t>MOHAMMAD HASAN</t>
  </si>
  <si>
    <t>GANPATRAM MEGHW</t>
  </si>
  <si>
    <t>MAHENDRA KUMAR</t>
  </si>
  <si>
    <t>RATAN LAL</t>
  </si>
  <si>
    <t>KAMALJIT SINGH</t>
  </si>
  <si>
    <t>JARNAIL SINGH</t>
  </si>
  <si>
    <t>AVTAR SINGH</t>
  </si>
  <si>
    <t>DARSHAN SINGH</t>
  </si>
  <si>
    <t>VICTORIO JR BONIFACIO        </t>
  </si>
  <si>
    <t>C/H Mason</t>
  </si>
  <si>
    <t>ARIKRISHNAN MARIMUTHU</t>
  </si>
  <si>
    <t>PREM SINGH</t>
  </si>
  <si>
    <t>DULA RAM</t>
  </si>
  <si>
    <t>LEONARDO A AGUITES</t>
  </si>
  <si>
    <t>NISAR A. JATU</t>
  </si>
  <si>
    <t>BHERU RAM</t>
  </si>
  <si>
    <t>THOMASKUTTY PUTHENPARAMBIL</t>
  </si>
  <si>
    <t>AMADO V. PRADO</t>
  </si>
  <si>
    <t>GULLU YADAV</t>
  </si>
  <si>
    <t>Asst Mechanic</t>
  </si>
  <si>
    <t>YASSIN SAEED MAHMOUD</t>
  </si>
  <si>
    <t>MOHAMMAD H. SHAH</t>
  </si>
  <si>
    <t>MOHAMMAD MUNIR</t>
  </si>
  <si>
    <t>MOHAMMAD AZAD</t>
  </si>
  <si>
    <t>MANGU KHAN KHOKHAR</t>
  </si>
  <si>
    <t>SAMSAD ADAMAD</t>
  </si>
  <si>
    <t>WAJID ALI</t>
  </si>
  <si>
    <t>NADIM BEG</t>
  </si>
  <si>
    <t>SWAMINATH PRASAD</t>
  </si>
  <si>
    <t>MUHAMMAD ASLAM ARIF</t>
  </si>
  <si>
    <t>SANDEEP LAL</t>
  </si>
  <si>
    <t>SURINDER PAL</t>
  </si>
  <si>
    <t>NAWAS KHAN</t>
  </si>
  <si>
    <t>ANTHONY MARCUS D SOUZA</t>
  </si>
  <si>
    <t>LIL BAHADUR KHATRI</t>
  </si>
  <si>
    <t>PREDUMAN RAI</t>
  </si>
  <si>
    <t>PURENLAL GANESH</t>
  </si>
  <si>
    <t>VENER M. BONDOC</t>
  </si>
  <si>
    <t>JALAUDDIN AHMAD</t>
  </si>
  <si>
    <t>BENJAMIN CANEDO VILLAFUERTE</t>
  </si>
  <si>
    <t>ISAGANI L. OREL</t>
  </si>
  <si>
    <t>FAIYAZ AHMED ANSARI N</t>
  </si>
  <si>
    <t>Wall Painter</t>
  </si>
  <si>
    <t>MOHAMMAD IMRAN KHAN</t>
  </si>
  <si>
    <t>C/H HVAC</t>
  </si>
  <si>
    <t>NOOR AHMED</t>
  </si>
  <si>
    <t>ABDUL M B.A MAJEED</t>
  </si>
  <si>
    <t>C/H Concrete</t>
  </si>
  <si>
    <t>NOLE A. PENERA</t>
  </si>
  <si>
    <t>SAIDULLAH KHAN</t>
  </si>
  <si>
    <t>Spray Painter</t>
  </si>
  <si>
    <t>SAQAIB ALAM</t>
  </si>
  <si>
    <t>ABBAS ANSARI</t>
  </si>
  <si>
    <t>F/M Earthworks</t>
  </si>
  <si>
    <t>BHAGWAN SINGH</t>
  </si>
  <si>
    <t>MONIR HOSSAIN</t>
  </si>
  <si>
    <t>ABDUL HAFEEZ KHALID</t>
  </si>
  <si>
    <t>IRSHAD ALAM</t>
  </si>
  <si>
    <t>JATINDER KUMAR</t>
  </si>
  <si>
    <t>SAT PAL</t>
  </si>
  <si>
    <t>SAQIB MEHMOOD</t>
  </si>
  <si>
    <t>MUHAMMAD SULEMAN     </t>
  </si>
  <si>
    <t>KANCHANBEN D. PATEL</t>
  </si>
  <si>
    <t>MOHAMMAD M.J. ANSARI</t>
  </si>
  <si>
    <t>THULASEEDHARAN HARIDASAN</t>
  </si>
  <si>
    <t>PARASURAM YADAV</t>
  </si>
  <si>
    <t>F/M Hvac</t>
  </si>
  <si>
    <t>PURAN CHAND                 </t>
  </si>
  <si>
    <t>KHASIM V. GADWAL</t>
  </si>
  <si>
    <t>Technician (Hvac)</t>
  </si>
  <si>
    <t>KRISHNA P. GURUNG </t>
  </si>
  <si>
    <t>VIRENDRA KUMAR               </t>
  </si>
  <si>
    <t>MAHTAB ALAM                  </t>
  </si>
  <si>
    <t>MOHAMMAD N. HASSAN</t>
  </si>
  <si>
    <t>ARBAZ ANJUM                  </t>
  </si>
  <si>
    <t>AMBARISH SINGH</t>
  </si>
  <si>
    <t>MANZOOR ALAM        </t>
  </si>
  <si>
    <t>MOHAMMAD ZAINULDIN</t>
  </si>
  <si>
    <t>MUHAMMAD NIAZ</t>
  </si>
  <si>
    <t>NOMAN FAROOQ</t>
  </si>
  <si>
    <t>SHISH RAM</t>
  </si>
  <si>
    <t>JARNAIL SINGH         </t>
  </si>
  <si>
    <t>PRATAP RAI</t>
  </si>
  <si>
    <t>AMIR AHAMED HUSSAIN</t>
  </si>
  <si>
    <t>PURNA RAM</t>
  </si>
  <si>
    <t>ABDUL KALAM</t>
  </si>
  <si>
    <t>MUTHUKARUPPAN</t>
  </si>
  <si>
    <t>RAM PERTAP</t>
  </si>
  <si>
    <t>MANSI HASIA DANDHA</t>
  </si>
  <si>
    <t>KUNDAL MAL</t>
  </si>
  <si>
    <t>BIJ K. YADAV</t>
  </si>
  <si>
    <t>DEEPAK M. THAPA</t>
  </si>
  <si>
    <t>HARSHDBHAI U. PATEL</t>
  </si>
  <si>
    <t>MOHAMMAD MUNEER</t>
  </si>
  <si>
    <t>SHAHID ALI</t>
  </si>
  <si>
    <t>GULFRAZ KHAN</t>
  </si>
  <si>
    <t>RAJ KUMAR</t>
  </si>
  <si>
    <t>MAHAMDDIN MOHAMMAD</t>
  </si>
  <si>
    <t>HARNEK LAL</t>
  </si>
  <si>
    <t>SANTHOSH MANIKAPPA</t>
  </si>
  <si>
    <t>REY A T MONTOYA</t>
  </si>
  <si>
    <t>BHANESHWAR YADAV</t>
  </si>
  <si>
    <t>BACHO MIA</t>
  </si>
  <si>
    <t>DHAN B J MAGAR</t>
  </si>
  <si>
    <t>DANG T ANH</t>
  </si>
  <si>
    <t>VN</t>
  </si>
  <si>
    <t>KANHAI LAL</t>
  </si>
  <si>
    <t>MOHAMMAD ALAMIN MIA</t>
  </si>
  <si>
    <t>ALI SHER</t>
  </si>
  <si>
    <t>GANGA REDDY AILENI</t>
  </si>
  <si>
    <t>FAHEEM DAD</t>
  </si>
  <si>
    <t>FIDA HUSSAIN</t>
  </si>
  <si>
    <t>MUHAMMAD ASAD</t>
  </si>
  <si>
    <t>RIAZ HUSSAIN</t>
  </si>
  <si>
    <t>MUKHTIAR ALI</t>
  </si>
  <si>
    <t>MOZAMMEL HOSSAIN</t>
  </si>
  <si>
    <t>MOH'D SHAJAHAN MOLLIK</t>
  </si>
  <si>
    <t>KHURRAM SHAHZAD REHMAN ABDUL</t>
  </si>
  <si>
    <t>ZAREEN SYED</t>
  </si>
  <si>
    <t>MOGEEZ BASHIR</t>
  </si>
  <si>
    <t>NITIN RAMESHVAR</t>
  </si>
  <si>
    <t>SADDAM HUSSAIN RASOOL GHULAM</t>
  </si>
  <si>
    <t>ANWAN GUL</t>
  </si>
  <si>
    <t>NASIR IQBAL</t>
  </si>
  <si>
    <t>JIJI G. BALTAZAR</t>
  </si>
  <si>
    <t>EVERITT MANLA YAP</t>
  </si>
  <si>
    <t>GLECERIO R DAAN</t>
  </si>
  <si>
    <t>FAISAL REHMAN</t>
  </si>
  <si>
    <t>MUHAMMAD NAZAR HUSSAIN</t>
  </si>
  <si>
    <t>RAJMOHAN KUMAR THAKUR</t>
  </si>
  <si>
    <t>JUNAID KHAN</t>
  </si>
  <si>
    <t>HAZRAT ALI</t>
  </si>
  <si>
    <t>SUMAN GHISHIN</t>
  </si>
  <si>
    <t>AMIR REHMAN</t>
  </si>
  <si>
    <t>KHALID AMIN</t>
  </si>
  <si>
    <t>HEM K. GOLE</t>
  </si>
  <si>
    <t>GARBHU SAHANI</t>
  </si>
  <si>
    <t>BADOL MIAH</t>
  </si>
  <si>
    <t>MEJAR SINGH</t>
  </si>
  <si>
    <t>MOHIT KUMAR</t>
  </si>
  <si>
    <t>BIJAYA BISTA</t>
  </si>
  <si>
    <t>Certified Scaffolder II</t>
  </si>
  <si>
    <t>DHEER SINGH</t>
  </si>
  <si>
    <t>NOSHAD</t>
  </si>
  <si>
    <t>MUHAMMAD MISKEEN</t>
  </si>
  <si>
    <t>ALI NAWAZ KHAN</t>
  </si>
  <si>
    <t>SITAL SINGH</t>
  </si>
  <si>
    <t>NARCISO JR BRIAN RAMOS</t>
  </si>
  <si>
    <t>MOOKKAN CHINNAVEERAN</t>
  </si>
  <si>
    <t>MEHADI HASAN</t>
  </si>
  <si>
    <t>MAHAMAD ANWAR ALI</t>
  </si>
  <si>
    <t>VIDHYASAGAR UPADHYAY</t>
  </si>
  <si>
    <t>RUPESH KUMAR</t>
  </si>
  <si>
    <t>DANA RAM</t>
  </si>
  <si>
    <t>MUHAMMAD ADNAN</t>
  </si>
  <si>
    <t>SHAHID YOUNIS</t>
  </si>
  <si>
    <t>KELVIN BRYAN ESPANTO GACUSANA</t>
  </si>
  <si>
    <t>SANAULLAH</t>
  </si>
  <si>
    <t>AMIT GOLE TAMANG</t>
  </si>
  <si>
    <t>FAIZAN ALI ABBASI</t>
  </si>
  <si>
    <t>KASHIF ALI</t>
  </si>
  <si>
    <t>RASHEED AHMAD</t>
  </si>
  <si>
    <t>MUHAMMAD HAFIZ</t>
  </si>
  <si>
    <t>MUBARIK KHAN</t>
  </si>
  <si>
    <t>MUHAMMAD MUSA</t>
  </si>
  <si>
    <t>WAHID ULLAH</t>
  </si>
  <si>
    <t>MUHAMMAD AMAR</t>
  </si>
  <si>
    <t>MUHAMMAD SAFDAR</t>
  </si>
  <si>
    <t>MUHAMMAD NAUMAN</t>
  </si>
  <si>
    <t>CHANDAN KUMAR KHATTA</t>
  </si>
  <si>
    <t>PATRICK NONO</t>
  </si>
  <si>
    <t>PLANning Engineer</t>
  </si>
  <si>
    <t>MOHAMED ZAKARIA</t>
  </si>
  <si>
    <t>KAJIMAN DHIMAL</t>
  </si>
  <si>
    <t>F/M Sign Board Writer</t>
  </si>
  <si>
    <t>AHSAN ILYAS</t>
  </si>
  <si>
    <t>BISUNDEV SAH</t>
  </si>
  <si>
    <t>F/M RIGGING</t>
  </si>
  <si>
    <t>SUPERVISOR - RIGGING</t>
  </si>
  <si>
    <t>SANJEEV SINGH</t>
  </si>
  <si>
    <t xml:space="preserve">ORGANIZATIONAL CHART - RIGGING </t>
  </si>
  <si>
    <t>TOWER CRANE - No. 2</t>
  </si>
  <si>
    <t>TOWER CRANE - No. 3</t>
  </si>
  <si>
    <t>TOWER CRANE - No. 5</t>
  </si>
  <si>
    <t>HIRED 130 TON</t>
  </si>
  <si>
    <t>SHAIDER</t>
  </si>
  <si>
    <t>SITE FOREMAN</t>
  </si>
  <si>
    <t>MAXIMO</t>
  </si>
  <si>
    <t>C/H - Carpentry</t>
  </si>
  <si>
    <t>GLORIOSO</t>
  </si>
  <si>
    <t>MADHUSUDHAN SINGH</t>
  </si>
  <si>
    <t>AMLAL</t>
  </si>
  <si>
    <t xml:space="preserve"> RAM PAUL</t>
  </si>
  <si>
    <t>F/M - Carpentry</t>
  </si>
  <si>
    <t>MAJID</t>
  </si>
  <si>
    <t>SUPERVISOR</t>
  </si>
  <si>
    <t>ORGANIZATIONAL CHART - CARPENTRY (CIVIL)</t>
  </si>
  <si>
    <t xml:space="preserve">ORGANIZATIONAL CHART - MASONRY </t>
  </si>
  <si>
    <t>SAMDAR KHAN - C/h Mason</t>
  </si>
  <si>
    <t>PURKHA RAM NAYAK - C/h Mason</t>
  </si>
  <si>
    <t>MUHAMMAD RIAZ - C/h Mason</t>
  </si>
  <si>
    <t>KHADKA BAHADUR - C/h Civil</t>
  </si>
  <si>
    <t>AJMER SINGH - F/m Mason</t>
  </si>
  <si>
    <t>MANSOOR ALAM - C/h Mason</t>
  </si>
  <si>
    <t>SHADAB KHAN - C/h Civil</t>
  </si>
  <si>
    <t>SUCHA SINGH - C/h Mason</t>
  </si>
  <si>
    <t>MUDASSAR KHALIL - C/h Mason</t>
  </si>
  <si>
    <t>BRIDHICHAND RAI - C/h Mason</t>
  </si>
  <si>
    <t>TJ</t>
  </si>
  <si>
    <t>TRADE</t>
  </si>
  <si>
    <t>Monthly</t>
  </si>
  <si>
    <t>Daily</t>
  </si>
  <si>
    <t>Total</t>
  </si>
  <si>
    <t>Sn</t>
  </si>
  <si>
    <t>F/m - Mason</t>
  </si>
  <si>
    <t>C/h - Mason</t>
  </si>
  <si>
    <t>C/h - Civil</t>
  </si>
  <si>
    <t>Labour</t>
  </si>
  <si>
    <t>Tower Crane optr</t>
  </si>
  <si>
    <t>TOTAL</t>
  </si>
  <si>
    <t>F/m - Carpentry</t>
  </si>
  <si>
    <t>C/h - Carpentry</t>
  </si>
  <si>
    <t>C/h - Finishing</t>
  </si>
  <si>
    <t>Steel fixer</t>
  </si>
  <si>
    <t>Steel erector</t>
  </si>
  <si>
    <t>F/m - Rigging</t>
  </si>
  <si>
    <t>C/h - Rigging</t>
  </si>
  <si>
    <t>Summary :</t>
  </si>
  <si>
    <t>ASMOK</t>
  </si>
  <si>
    <t>PRHALD KUMAR</t>
  </si>
  <si>
    <t>SUMER SINGH</t>
  </si>
  <si>
    <t>HERMES ESPINOSA</t>
  </si>
  <si>
    <t>C/H - Tiling</t>
  </si>
  <si>
    <t>VICORIO BONIFACIO</t>
  </si>
  <si>
    <t>F/M - Mason</t>
  </si>
  <si>
    <t>ARIKRISHNAN MARI</t>
  </si>
  <si>
    <t>.</t>
  </si>
  <si>
    <t>ASSAD HUSSAIN</t>
  </si>
  <si>
    <t>ISSAM</t>
  </si>
  <si>
    <t>ORGANIZATIONAL CHART - (MASONRY)</t>
  </si>
  <si>
    <t>ORGANIZATIONAL CHART - (STEEL FIXING)</t>
  </si>
  <si>
    <t>C/H - Steel fixing</t>
  </si>
  <si>
    <t>SHAHIM AHMAD</t>
  </si>
  <si>
    <t>C/H - Steel fixer</t>
  </si>
  <si>
    <t>C/h - Steel Fixing</t>
  </si>
  <si>
    <t>C/H - Steel Fixing</t>
  </si>
  <si>
    <t>MOHAMMAD</t>
  </si>
  <si>
    <t>RAJENDRAN GOV</t>
  </si>
  <si>
    <t>CHINNAMUTHU RAM</t>
  </si>
  <si>
    <t>IMAM H. S. ALI</t>
  </si>
  <si>
    <t>SATHEESH SAHADE</t>
  </si>
  <si>
    <t>Baljit Singh</t>
  </si>
  <si>
    <t>Dario</t>
  </si>
  <si>
    <t>Warlito</t>
  </si>
  <si>
    <t>MUSAFIR GUPA</t>
  </si>
  <si>
    <t>Pankaj</t>
  </si>
  <si>
    <t>Alihasan Ansar</t>
  </si>
  <si>
    <t>Moleeb Khan</t>
  </si>
  <si>
    <t>WINEFREDO PALIM</t>
  </si>
  <si>
    <t>Supermaniyam</t>
  </si>
  <si>
    <t>Jimmy</t>
  </si>
  <si>
    <t>Santosh</t>
  </si>
  <si>
    <t>Maical</t>
  </si>
  <si>
    <t xml:space="preserve">SUPERVISOR </t>
  </si>
  <si>
    <t>F/M - Steel fixer</t>
  </si>
  <si>
    <t>MALEK</t>
  </si>
  <si>
    <t>MOH'D SAHJADA</t>
  </si>
  <si>
    <t>UDAY BHAM MANSHI</t>
  </si>
  <si>
    <t>MOHAMMAD NESAR</t>
  </si>
  <si>
    <t>Foreman - Steel fixing</t>
  </si>
  <si>
    <r>
      <t>ORGANIZATIONAL CHART -</t>
    </r>
    <r>
      <rPr>
        <sz val="20"/>
        <color rgb="FFFF0000"/>
        <rFont val="Arial Rounded MT Bold"/>
        <family val="2"/>
      </rPr>
      <t xml:space="preserve"> 4C</t>
    </r>
    <r>
      <rPr>
        <sz val="20"/>
        <color theme="1"/>
        <rFont val="Arial Rounded MT Bold"/>
        <family val="2"/>
      </rPr>
      <t xml:space="preserve"> (STEEL FIXING)</t>
    </r>
  </si>
  <si>
    <r>
      <t xml:space="preserve">F/M RIGGING </t>
    </r>
    <r>
      <rPr>
        <b/>
        <sz val="11"/>
        <color rgb="FFFF0000"/>
        <rFont val="Calibri"/>
        <family val="2"/>
        <scheme val="minor"/>
      </rPr>
      <t>(NIGHT SHIFT)</t>
    </r>
  </si>
  <si>
    <t>ROBERTO BERON</t>
  </si>
  <si>
    <t>AKRAM</t>
  </si>
  <si>
    <t>SITA RAM</t>
  </si>
  <si>
    <t>HARISH CHANDRA</t>
  </si>
  <si>
    <t>HARISH PANDAY</t>
  </si>
  <si>
    <t>MAHTAB ALAM</t>
  </si>
  <si>
    <t>SUNIL KUMAR</t>
  </si>
  <si>
    <t>MOH'D ISHAQ</t>
  </si>
  <si>
    <t>MAHMOUD ANSARI</t>
  </si>
  <si>
    <t>SALESH</t>
  </si>
  <si>
    <t>MAR. S ROMERO</t>
  </si>
  <si>
    <t>SATINDAR SINGH</t>
  </si>
  <si>
    <t>18 Nos.</t>
  </si>
  <si>
    <t>SUPERVISOR - CIVIL</t>
  </si>
  <si>
    <t>PAWAN KUMAR SHARMA</t>
  </si>
  <si>
    <t>Summary</t>
  </si>
  <si>
    <t xml:space="preserve">NIROOLA </t>
  </si>
  <si>
    <t>F/M - SCAFFOLDING</t>
  </si>
  <si>
    <t xml:space="preserve">F/M RIGGING </t>
  </si>
  <si>
    <t>rIGGER</t>
  </si>
  <si>
    <t>STORE KEEPER</t>
  </si>
  <si>
    <t>MOHAMAD JABID</t>
  </si>
  <si>
    <t>F/M - Scaffolder</t>
  </si>
  <si>
    <t>C/h - Scaffolder</t>
  </si>
  <si>
    <t>Section Engr.</t>
  </si>
  <si>
    <t>HISCHAM NOFAL</t>
  </si>
  <si>
    <t>SECTION ENGR.</t>
  </si>
  <si>
    <r>
      <t xml:space="preserve">ORGANIZATIONAL CHART - </t>
    </r>
    <r>
      <rPr>
        <sz val="20"/>
        <color rgb="FFFF0000"/>
        <rFont val="Arial Rounded MT Bold"/>
        <family val="2"/>
      </rPr>
      <t>(NIGHT SHIFT)</t>
    </r>
  </si>
  <si>
    <t>4 Nos</t>
  </si>
  <si>
    <t>3 Nos</t>
  </si>
  <si>
    <t>11 Nos</t>
  </si>
  <si>
    <t>9 Nos</t>
  </si>
  <si>
    <t>C/H SCAFFOLDER</t>
  </si>
  <si>
    <t>2 Nos</t>
  </si>
  <si>
    <t>SCAFFOLDER</t>
  </si>
  <si>
    <t>Mason (Store Keeper)</t>
  </si>
  <si>
    <t>MOBILE Number</t>
  </si>
  <si>
    <t>MOBILE NUMBER</t>
  </si>
  <si>
    <t>NIROOLA</t>
  </si>
  <si>
    <t>SHAILESH MISHRA</t>
  </si>
  <si>
    <t>MAHMOOD ANSARI      </t>
  </si>
  <si>
    <t>SIYA RAM RAJBHAR</t>
  </si>
  <si>
    <t>BASUDEO YADAV                </t>
  </si>
  <si>
    <t>GERALD A. MAQUIRANG      </t>
  </si>
  <si>
    <t>SUKHWINDER PUNU RAM</t>
  </si>
  <si>
    <t>RAVINDER KUMAR S. CHAND      </t>
  </si>
  <si>
    <t>SHAILESH PANDEY</t>
  </si>
  <si>
    <t>SURINDER SINGH      </t>
  </si>
  <si>
    <t>SHARIF UDDIN                </t>
  </si>
  <si>
    <t>GUDARDAS TATMA</t>
  </si>
  <si>
    <t>BISMILLAH JAN</t>
  </si>
  <si>
    <t>GURINDER SINGH</t>
  </si>
  <si>
    <t>MOH'D BISMILLAH MOH'D BASHEER</t>
  </si>
  <si>
    <t>POSHAMALLU P. SOPPARI</t>
  </si>
  <si>
    <t>MOHD JULLA</t>
  </si>
  <si>
    <t>MAHFOOZ ALAM</t>
  </si>
  <si>
    <t>DILSHAD MOHABBATI</t>
  </si>
  <si>
    <t>CHAJU RAM</t>
  </si>
  <si>
    <t>MOHAMMAD FIROJ RAIN</t>
  </si>
  <si>
    <t>IHSAN ULLAH                </t>
  </si>
  <si>
    <t>RAJENDRA KUMAR MAGAR</t>
  </si>
  <si>
    <t>ALTAF HUSSAIN                </t>
  </si>
  <si>
    <t>MOHAMMAD MUNNA</t>
  </si>
  <si>
    <t>MOHAMMAD SHAMIM</t>
  </si>
  <si>
    <t>DEERGA BAHADUR ROKAYA      </t>
  </si>
  <si>
    <t>MANJAN BUDHA</t>
  </si>
  <si>
    <t>BINAY K. RAY</t>
  </si>
  <si>
    <t>NABIN RAI</t>
  </si>
  <si>
    <t>DINESH TAMANG</t>
  </si>
  <si>
    <t>NAR P GAUTAM                 </t>
  </si>
  <si>
    <t>KUSPAT LAL RAJBANSHI      </t>
  </si>
  <si>
    <t>RAM B. DISHA</t>
  </si>
  <si>
    <t>ARJUN BOT</t>
  </si>
  <si>
    <t>RATNA BAHADUR PURJA</t>
  </si>
  <si>
    <t>BIJAY BAHADUR MOKTAN</t>
  </si>
  <si>
    <t>MAN BAHADUR RAI      </t>
  </si>
  <si>
    <t>RAM LAKANDRI</t>
  </si>
  <si>
    <t>DHAN RAJ ANGDEBE</t>
  </si>
  <si>
    <t>ISAK BISHWAKARMA</t>
  </si>
  <si>
    <t>MASA TAMANG</t>
  </si>
  <si>
    <t>MOHINDER PAL</t>
  </si>
  <si>
    <t>INDRA B. B.K</t>
  </si>
  <si>
    <t>TEK B. NIROULA</t>
  </si>
  <si>
    <t>TUL B. TILIJA</t>
  </si>
  <si>
    <t>ZAMA ANSARI</t>
  </si>
  <si>
    <t>VENGEDESAN K</t>
  </si>
  <si>
    <t>RAJENDRAN THANGARASU</t>
  </si>
  <si>
    <t>RAMESH SHARMA</t>
  </si>
  <si>
    <t>MOHAMMAD M. ALAM      </t>
  </si>
  <si>
    <t>DIOSDADO O. ENAY</t>
  </si>
  <si>
    <t>WILSON G. PALITAYAN</t>
  </si>
  <si>
    <t>UMESH SINGH      </t>
  </si>
  <si>
    <t>MATHAVAN ANDIAPPAN</t>
  </si>
  <si>
    <t>MOHAMMAD A. A. PATWARY</t>
  </si>
  <si>
    <t>RONALD L. AQUINO</t>
  </si>
  <si>
    <t>ROMEO A. SARMIENTO</t>
  </si>
  <si>
    <t>RODELIO B. ARIOLA</t>
  </si>
  <si>
    <t>ROBERTO C. ANDAYA</t>
  </si>
  <si>
    <t>RENANTE L. BARRIOS</t>
  </si>
  <si>
    <t>ARLEEN M. GABANO</t>
  </si>
  <si>
    <t>ARNOLD D. COSME</t>
  </si>
  <si>
    <t>MANJIT SINGH</t>
  </si>
  <si>
    <t>BABU LAL</t>
  </si>
  <si>
    <t>NAGAPPAN DINESH</t>
  </si>
  <si>
    <t>MUHAMMAD ZAHID KHAN</t>
  </si>
  <si>
    <t>WAQAS</t>
  </si>
  <si>
    <t>RAM SAROOP</t>
  </si>
  <si>
    <t>HUNNY</t>
  </si>
  <si>
    <t>HARJAP SINGH</t>
  </si>
  <si>
    <t>TARSEM SINGH</t>
  </si>
  <si>
    <t>MOHAMMAD AKBAR</t>
  </si>
  <si>
    <t>MUHAMMAD IRFAN KHAN</t>
  </si>
  <si>
    <t>BALBIR CHAND</t>
  </si>
  <si>
    <t>MELVIN LAGCO</t>
  </si>
  <si>
    <t>MICHAEL GUMPAL</t>
  </si>
  <si>
    <t>REDENTOR BUMATAY SANTOS</t>
  </si>
  <si>
    <t>JIMMY BONG</t>
  </si>
  <si>
    <t>JOEY PARCHAMENTO</t>
  </si>
  <si>
    <t>RAHAT ULLAH</t>
  </si>
  <si>
    <t>SURINDER KUMAR</t>
  </si>
  <si>
    <t>JOMEL CASTILLO CINCO</t>
  </si>
  <si>
    <t>EDWARD PINEDA MARINDUQUE</t>
  </si>
  <si>
    <t>ALIHASAN ANSARI</t>
  </si>
  <si>
    <t>CHANDRAN VEERAN</t>
  </si>
  <si>
    <t>BIPIN KUMAR</t>
  </si>
  <si>
    <t>ARBIND SHARMA</t>
  </si>
  <si>
    <t>PANKAJ KUMAR</t>
  </si>
  <si>
    <t>QUAMUDDIN AHMAD      </t>
  </si>
  <si>
    <t>DURAI RAJ MARIYAPPAN</t>
  </si>
  <si>
    <t>MANIKANDN ASAITHAMBI</t>
  </si>
  <si>
    <t>PANNEER SELVAM</t>
  </si>
  <si>
    <t>SAMIDURAI MURUGESAN</t>
  </si>
  <si>
    <t>SAPPANI RAJAMANICKAM</t>
  </si>
  <si>
    <t>CHINNATHAMBI SHINAN AMBALAM</t>
  </si>
  <si>
    <t>WARLITO E. HURTADO</t>
  </si>
  <si>
    <t>KRISHNAN PAZHAMALAI</t>
  </si>
  <si>
    <t>MANICKAM KANTHASAMY</t>
  </si>
  <si>
    <t>MURUGESAN NAYATHAN</t>
  </si>
  <si>
    <t>RICKY L. ARUGEZA</t>
  </si>
  <si>
    <t>DARIO D. AGUILAR</t>
  </si>
  <si>
    <t>MARK LUVIE JAGOS</t>
  </si>
  <si>
    <t>JOHN REY MONTALBA</t>
  </si>
  <si>
    <t>SUNDAY BOY RUMUALDO</t>
  </si>
  <si>
    <t>MEHMOOD UL HASSAN</t>
  </si>
  <si>
    <t>TANVEER AHMAD</t>
  </si>
  <si>
    <t>HEARTH REGUNAN DE GUZMAN</t>
  </si>
  <si>
    <t>BILAL</t>
  </si>
  <si>
    <t>NASIR MEHMOOD</t>
  </si>
  <si>
    <t>ZAFAR IQBAL</t>
  </si>
  <si>
    <t>CRISPIN REJAS PENALOSA</t>
  </si>
  <si>
    <t>JACK LONGEY FRANCISCO</t>
  </si>
  <si>
    <t>NADEEM JAN NASEEB</t>
  </si>
  <si>
    <t>BAZ MUHAMMAD KHIAL</t>
  </si>
  <si>
    <t>BAKHT NAZIR</t>
  </si>
  <si>
    <t>ALI RAZA</t>
  </si>
  <si>
    <t>GHULAM SARWAR</t>
  </si>
  <si>
    <t>MUHAMMAD ZUBAIR</t>
  </si>
  <si>
    <t>AZIZUR RAHMAN      </t>
  </si>
  <si>
    <t>RIAZ AHMED      </t>
  </si>
  <si>
    <t>BALJIT SINGH</t>
  </si>
  <si>
    <t>JHUNNA RAFIQ AHMED</t>
  </si>
  <si>
    <t>RAJINDER SINGH</t>
  </si>
  <si>
    <t>ASHOK KUMAR</t>
  </si>
  <si>
    <t>CHARANJIT P. RAM</t>
  </si>
  <si>
    <t>KANIMALKAMALI M. D. MYDEEN</t>
  </si>
  <si>
    <t>JAMAL UDDIN MOLYA</t>
  </si>
  <si>
    <t>MANGRU ANSARI      </t>
  </si>
  <si>
    <t>RICARTE QUILACIO SALUDARES</t>
  </si>
  <si>
    <t>BABUL TALUKDER</t>
  </si>
  <si>
    <t>SUSI KALI</t>
  </si>
  <si>
    <t>JUDY TABLANG</t>
  </si>
  <si>
    <t>JOSE P. JAMARILLO</t>
  </si>
  <si>
    <t>FREDDIE D.  BANSAG</t>
  </si>
  <si>
    <t>SINGH MUKESH</t>
  </si>
  <si>
    <t>ASHOK KUMAR                </t>
  </si>
  <si>
    <t>BABUDDIN ANSARI               </t>
  </si>
  <si>
    <t>HAQ NAWAZ</t>
  </si>
  <si>
    <t>PALAKULATHU A. SALEEM</t>
  </si>
  <si>
    <t>SAMIULLAH RAZUIL AZAM</t>
  </si>
  <si>
    <t>KHAHERA SAH</t>
  </si>
  <si>
    <t>AWADH KISHOR PRASAD</t>
  </si>
  <si>
    <t>KAILASH KODAI</t>
  </si>
  <si>
    <t>RAJKISHOR PASWAN</t>
  </si>
  <si>
    <t>PANNEY LAL GHURAI</t>
  </si>
  <si>
    <t>SARBHU CHAUTHI</t>
  </si>
  <si>
    <t>SAHEB HUSSAIN</t>
  </si>
  <si>
    <t>SAMMY A. JOAQUIN</t>
  </si>
  <si>
    <t>EJAZ A. KHAN</t>
  </si>
  <si>
    <t>BALJINDER KUMAR</t>
  </si>
  <si>
    <t>MOHAMMAD RASHED</t>
  </si>
  <si>
    <t>SANDEEP SINGH</t>
  </si>
  <si>
    <t>RAYMOND E. ELOSPA</t>
  </si>
  <si>
    <t>BRYAN D. DONIEGO</t>
  </si>
  <si>
    <t>RODEL M. LURIZ</t>
  </si>
  <si>
    <t>RAVI KUMAR</t>
  </si>
  <si>
    <t>SK KASEM</t>
  </si>
  <si>
    <t>DHALIWAL JIT SINGH</t>
  </si>
  <si>
    <t>KAHAR CHANDIRKA</t>
  </si>
  <si>
    <t>JAVID ALI</t>
  </si>
  <si>
    <t>CHAUHAN VAKEEL</t>
  </si>
  <si>
    <t>JASWINDER</t>
  </si>
  <si>
    <t>IMRAN HUSSAIN</t>
  </si>
  <si>
    <t>RABINDRA SUNAR</t>
  </si>
  <si>
    <t>PRANTUSHTA</t>
  </si>
  <si>
    <t>MUHAMMAD IJAZ</t>
  </si>
  <si>
    <t>MAGNON LOVENARIA WAGAYEN      </t>
  </si>
  <si>
    <t>KISHOR CHOUDHARY</t>
  </si>
  <si>
    <t>ARJUN SUBBA</t>
  </si>
  <si>
    <t>BHARAT DHIMAL</t>
  </si>
  <si>
    <t>BHIM BAHADUR CHHETRI</t>
  </si>
  <si>
    <t>BHOJ RAJ KHADKA</t>
  </si>
  <si>
    <t>DADHIRAM RAI</t>
  </si>
  <si>
    <t>DEVI NAND GACHCHHADAR</t>
  </si>
  <si>
    <t>GYAN BAHADUR BAMJAN</t>
  </si>
  <si>
    <t>JAY BAHADUR THAPA</t>
  </si>
  <si>
    <t>JIT MAN NEPALI</t>
  </si>
  <si>
    <t>KABI RAJ RAI</t>
  </si>
  <si>
    <t>KHARGA RAJ MAINALI</t>
  </si>
  <si>
    <t>KUL BAHADUR MAGAR</t>
  </si>
  <si>
    <t>LALIT BAHADUR NEPALI</t>
  </si>
  <si>
    <t>NGINMA SHERPA</t>
  </si>
  <si>
    <t>RAMESH RAI</t>
  </si>
  <si>
    <t>TAJENDRA GHARTI MAGAR</t>
  </si>
  <si>
    <t>TEK BAHADUR KAMI</t>
  </si>
  <si>
    <t>MOHAMMAD MOYEEB KHAN</t>
  </si>
  <si>
    <t>SOHAN SINGH</t>
  </si>
  <si>
    <t>REYAZ AHMAD</t>
  </si>
  <si>
    <t>LAITH HIJAH</t>
  </si>
  <si>
    <t>HISHAM A.L.A.K NOFAL</t>
  </si>
  <si>
    <t>KULDIPH SINGH</t>
  </si>
  <si>
    <t>KULMAN KHATRI</t>
  </si>
  <si>
    <t>DIRGHA BAHADUR</t>
  </si>
  <si>
    <t>ALTAF HUSSAIN</t>
  </si>
  <si>
    <t>BALA KARKI</t>
  </si>
  <si>
    <t>MOH'D RIAZ</t>
  </si>
  <si>
    <t>IHSAN ULLAH</t>
  </si>
  <si>
    <t>MOHAMAD SHAH</t>
  </si>
  <si>
    <t>Certified Scaff (Lead)</t>
  </si>
  <si>
    <t>AMREH KUMAR</t>
  </si>
  <si>
    <t>MOH'D KHURAM</t>
  </si>
  <si>
    <t>MATERIAL CONTROL</t>
  </si>
  <si>
    <t>MUHAMMAD SARFA</t>
  </si>
  <si>
    <t>QC INSPECTOR</t>
  </si>
  <si>
    <t>NIGH SHIFT</t>
  </si>
  <si>
    <t>GENERAL FOREMAN</t>
  </si>
  <si>
    <t>BHAWANI GURUNG</t>
  </si>
  <si>
    <t>G/F - SCAFF</t>
  </si>
  <si>
    <t xml:space="preserve">General Foreman </t>
  </si>
  <si>
    <t>Day :</t>
  </si>
  <si>
    <t>Night shift :</t>
  </si>
  <si>
    <t>Sub- total</t>
  </si>
  <si>
    <t>OVER- ALL TOTAL</t>
  </si>
  <si>
    <t>QC Scaffolder</t>
  </si>
  <si>
    <t>YAM BAHADUR</t>
  </si>
  <si>
    <t>C/H RIGGING</t>
  </si>
  <si>
    <t>NIRMAL JIT SINGH</t>
  </si>
  <si>
    <t>KHURSHED AHMAD</t>
  </si>
  <si>
    <t>SALWINDRA SINGH</t>
  </si>
  <si>
    <t>NARWADA SINGH</t>
  </si>
  <si>
    <t>RIGGER</t>
  </si>
  <si>
    <t>50 TON HIRED</t>
  </si>
  <si>
    <t>CHANCHA L . SING</t>
  </si>
  <si>
    <t>MOH'D IQBAL</t>
  </si>
  <si>
    <t>MOH'D TARIQ</t>
  </si>
  <si>
    <t>WAQAR HUSSAIN</t>
  </si>
  <si>
    <t>MOH'D SADEEQ</t>
  </si>
  <si>
    <t>CRANE OPERATOR</t>
  </si>
  <si>
    <t>MOH'D SARTAZ</t>
  </si>
  <si>
    <t>REWAT PRASAD</t>
  </si>
  <si>
    <t>KHUSI LAL</t>
  </si>
  <si>
    <t>OKIL CHAUDHRY</t>
  </si>
  <si>
    <t>ASAP GURUNG</t>
  </si>
  <si>
    <t>C/H - EARTHWORK</t>
  </si>
  <si>
    <t>MECH. HELPER</t>
  </si>
  <si>
    <t>LABOUR</t>
  </si>
  <si>
    <t>HELPER</t>
  </si>
  <si>
    <t>JOSEPH THOMAS</t>
  </si>
  <si>
    <t>TOWER CRANE OP.</t>
  </si>
  <si>
    <t>BALINDER SINGH</t>
  </si>
  <si>
    <t>SHER BAHADUR</t>
  </si>
  <si>
    <t>BALINDRA SINGH</t>
  </si>
  <si>
    <t>LOK B. BARWAL</t>
  </si>
  <si>
    <t>BOBCAT OPERATOR</t>
  </si>
  <si>
    <t>BANKSMAN</t>
  </si>
  <si>
    <t>HD DRIVER (DYNA)</t>
  </si>
  <si>
    <t>HD DRIVER (HIAB)</t>
  </si>
  <si>
    <t>RIGGER (HIAB)</t>
  </si>
  <si>
    <t>OPTR (HIAB)</t>
  </si>
  <si>
    <t>SALAMA</t>
  </si>
  <si>
    <t>F/M - RIGGING</t>
  </si>
  <si>
    <t>MOH'D JULFIKAR KHAN</t>
  </si>
  <si>
    <t>C/H - Rigging</t>
  </si>
  <si>
    <t>BOBCAT operator</t>
  </si>
  <si>
    <t>HD Driver</t>
  </si>
  <si>
    <t>Hiab Operator</t>
  </si>
  <si>
    <t>Mechanical helper</t>
  </si>
  <si>
    <t>ORGANIZATIONAL CHART - (CARPENTRY)</t>
  </si>
  <si>
    <t>BISHAN SINGH</t>
  </si>
  <si>
    <t>HARBAN SINGH</t>
  </si>
  <si>
    <t>F/M STEEL</t>
  </si>
  <si>
    <t>C/H CIVIL</t>
  </si>
  <si>
    <t>ALDRIN L.M.</t>
  </si>
  <si>
    <t>SR. DATA ENTRY</t>
  </si>
  <si>
    <t>F/M CIVIL</t>
  </si>
  <si>
    <t>C/H MASON</t>
  </si>
  <si>
    <t>HAMID</t>
  </si>
  <si>
    <t>AVTAR</t>
  </si>
  <si>
    <t>HISHAM NOFAL</t>
  </si>
  <si>
    <t>SEC. ENGR.</t>
  </si>
  <si>
    <t>KHALED NADIM</t>
  </si>
  <si>
    <t>SITE ENGR.</t>
  </si>
  <si>
    <t>RAJESH N. KUMAR</t>
  </si>
  <si>
    <t>MOH'D AL KHALILI</t>
  </si>
  <si>
    <t>F/M SCAFF</t>
  </si>
  <si>
    <t>RAJESH T.</t>
  </si>
  <si>
    <t>SUP - SCAFF</t>
  </si>
  <si>
    <t>J.KUMAR</t>
  </si>
  <si>
    <t>YUBA RAJ</t>
  </si>
  <si>
    <t>K. KATRI</t>
  </si>
  <si>
    <t>M. SHAHIMUDIN</t>
  </si>
  <si>
    <t>M. KHURRAM</t>
  </si>
  <si>
    <t>P.KHAN</t>
  </si>
  <si>
    <t>C/H SCAFF</t>
  </si>
  <si>
    <t>YAZAN H.</t>
  </si>
  <si>
    <t>M. HANAFY</t>
  </si>
  <si>
    <t>AYMAN</t>
  </si>
  <si>
    <t>G. FOREMAN</t>
  </si>
  <si>
    <t>M. ASLAM</t>
  </si>
  <si>
    <t>F/M CARP</t>
  </si>
  <si>
    <t>P. SINGH</t>
  </si>
  <si>
    <t>BENNET</t>
  </si>
  <si>
    <t>F/M MASON</t>
  </si>
  <si>
    <t>C/H CARP</t>
  </si>
  <si>
    <t>A.KHAN</t>
  </si>
  <si>
    <t>SUP'T</t>
  </si>
  <si>
    <t>SAIJU R.</t>
  </si>
  <si>
    <t>TAREK JAVID</t>
  </si>
  <si>
    <t>A. MALIK</t>
  </si>
  <si>
    <t>ISAM</t>
  </si>
  <si>
    <t xml:space="preserve"> F. SALEH</t>
  </si>
  <si>
    <t>C/H PAINT</t>
  </si>
  <si>
    <t>SUP - PAINT</t>
  </si>
  <si>
    <t>G. SILAWAT</t>
  </si>
  <si>
    <t>M MUJNABIN</t>
  </si>
  <si>
    <t>A. NASSER</t>
  </si>
  <si>
    <t>D. KUMAR</t>
  </si>
  <si>
    <t>N. KHAN</t>
  </si>
  <si>
    <t>G. SINGH</t>
  </si>
  <si>
    <t>C/H STEEL</t>
  </si>
  <si>
    <t>OM P. PRASAD</t>
  </si>
  <si>
    <t>INDRAJEET</t>
  </si>
  <si>
    <t>BALRAJ T.</t>
  </si>
  <si>
    <t>S. ANSARI</t>
  </si>
  <si>
    <t>JR ENGR.</t>
  </si>
  <si>
    <t>WAFY</t>
  </si>
  <si>
    <t>JR. ENGR.</t>
  </si>
  <si>
    <t>M.YOUNIS</t>
  </si>
  <si>
    <t>M. IBRAHIM</t>
  </si>
  <si>
    <t>P. KUMAR</t>
  </si>
  <si>
    <t>M.SHARMA</t>
  </si>
  <si>
    <t>M.AKHRAM</t>
  </si>
  <si>
    <t>M. ANSARI</t>
  </si>
  <si>
    <t>M. SEDIK</t>
  </si>
  <si>
    <t>P.KUMAR</t>
  </si>
  <si>
    <t>I. YOUNES</t>
  </si>
  <si>
    <t>MARESH K.</t>
  </si>
  <si>
    <t>KHALED A.T.</t>
  </si>
  <si>
    <t>C.PRASAD</t>
  </si>
  <si>
    <t>ADEL AHMAD</t>
  </si>
  <si>
    <t>PREM TAMANG</t>
  </si>
  <si>
    <t>QC SCAFF</t>
  </si>
  <si>
    <t>S. BAHADUR</t>
  </si>
  <si>
    <t>S. SAFIULLAH</t>
  </si>
  <si>
    <t>RIGGING</t>
  </si>
  <si>
    <t>SCAFFOLDING</t>
  </si>
  <si>
    <t>CIVIL</t>
  </si>
  <si>
    <t>FINISHING</t>
  </si>
  <si>
    <t>CIVIL/FINISHING</t>
  </si>
  <si>
    <t>GEN</t>
  </si>
  <si>
    <t>Steel Fixing</t>
  </si>
  <si>
    <t>Masonry works for X06 &amp; Z07</t>
  </si>
  <si>
    <t>SAIJU RAVI</t>
  </si>
  <si>
    <t>SITE ENGINEER</t>
  </si>
  <si>
    <t>JR. ENGINEER</t>
  </si>
  <si>
    <t>GEN.FOREMAN</t>
  </si>
  <si>
    <t>F/M FINISHING</t>
  </si>
  <si>
    <t>M.IBRAHIM</t>
  </si>
  <si>
    <t>F/M STEEL FIXNG</t>
  </si>
  <si>
    <t>M. ILYAS</t>
  </si>
  <si>
    <t>CH STEEL FIXING</t>
  </si>
  <si>
    <t>JIWAN LIMBU</t>
  </si>
  <si>
    <t>MOH'D SHAHIMUDIN</t>
  </si>
  <si>
    <t>C/H SCAFF.</t>
  </si>
  <si>
    <t>QC SCAFF.</t>
  </si>
  <si>
    <t>C/H FINISHING</t>
  </si>
  <si>
    <t>SITE SUPPORT</t>
  </si>
  <si>
    <t>BENNET YOUHAN</t>
  </si>
  <si>
    <t>NEDAL YOULI</t>
  </si>
  <si>
    <t>PAINTING</t>
  </si>
  <si>
    <t>GAFFAR SILAWAT</t>
  </si>
  <si>
    <t>ABD NASSER</t>
  </si>
  <si>
    <t>GURDEN SINGH</t>
  </si>
  <si>
    <t>SURENDER PAL</t>
  </si>
  <si>
    <t>SUNDARAJ</t>
  </si>
  <si>
    <t>ADEL AHMED</t>
  </si>
  <si>
    <t>C/H CARPENTER</t>
  </si>
  <si>
    <t>OM PRASAD</t>
  </si>
  <si>
    <t>INDRAJET</t>
  </si>
  <si>
    <t>IBRAHIM YOUNES</t>
  </si>
  <si>
    <t>NIGHT SHIFT</t>
  </si>
  <si>
    <t>BASEMENT</t>
  </si>
  <si>
    <t>AHMAD AL MADI</t>
  </si>
  <si>
    <t>M. SHARMA</t>
  </si>
  <si>
    <t>RIGGING/Site Sup./Logis.</t>
  </si>
  <si>
    <t>JR ENGR.-Civil</t>
  </si>
  <si>
    <t>FINISHIING</t>
  </si>
  <si>
    <t>Sr. Project Engineer</t>
  </si>
  <si>
    <t>MAIN PAGE (FRONT PAGE)</t>
  </si>
  <si>
    <t>Clear "about us" statement, Private B2B portal for selling &amp; buying construction material, machinery &amp; human resources</t>
  </si>
  <si>
    <t>Registration Tool</t>
  </si>
  <si>
    <t xml:space="preserve">Company name </t>
  </si>
  <si>
    <t>email</t>
  </si>
  <si>
    <t>website</t>
  </si>
  <si>
    <t>username</t>
  </si>
  <si>
    <t>password</t>
  </si>
  <si>
    <t>PROFILE</t>
  </si>
  <si>
    <t>Search Database</t>
  </si>
  <si>
    <t>Purchase / Recruit</t>
  </si>
  <si>
    <t>List item for sale / human resources available (Hire as Purchase)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</si>
</sst>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20"/>
      <color theme="1"/>
      <name val="Arial Rounded MT Bold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20"/>
      <color rgb="FFFF0000"/>
      <name val="Arial Rounded MT Bold"/>
      <family val="2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9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8"/>
      <color rgb="FF00B0F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6"/>
      <name val="Calibri"/>
      <family val="2"/>
      <scheme val="minor"/>
    </font>
    <font>
      <b/>
      <sz val="22"/>
      <color rgb="FF0070C0"/>
      <name val="Calibri"/>
      <family val="2"/>
      <scheme val="minor"/>
    </font>
    <font>
      <b/>
      <sz val="18"/>
      <color rgb="FF0070C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</fills>
  <borders count="93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Dashed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">
        <color indexed="64"/>
      </right>
      <top style="mediumDashed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49">
    <xf numFmtId="0" fontId="0" fillId="0" borderId="0" xfId="0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5" borderId="0" xfId="0" applyFill="1" applyBorder="1"/>
    <xf numFmtId="0" fontId="0" fillId="5" borderId="0" xfId="0" applyFill="1" applyBorder="1" applyAlignment="1">
      <alignment horizontal="center"/>
    </xf>
    <xf numFmtId="0" fontId="0" fillId="0" borderId="21" xfId="0" applyBorder="1"/>
    <xf numFmtId="0" fontId="0" fillId="0" borderId="22" xfId="0" applyBorder="1"/>
    <xf numFmtId="0" fontId="0" fillId="5" borderId="22" xfId="0" applyFill="1" applyBorder="1" applyAlignment="1">
      <alignment horizontal="center"/>
    </xf>
    <xf numFmtId="0" fontId="0" fillId="0" borderId="23" xfId="0" applyBorder="1"/>
    <xf numFmtId="0" fontId="0" fillId="0" borderId="24" xfId="0" applyBorder="1"/>
    <xf numFmtId="0" fontId="0" fillId="0" borderId="15" xfId="0" applyBorder="1"/>
    <xf numFmtId="0" fontId="0" fillId="0" borderId="25" xfId="0" applyBorder="1"/>
    <xf numFmtId="0" fontId="6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6" fillId="5" borderId="17" xfId="0" applyFont="1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5" borderId="17" xfId="0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4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6" borderId="33" xfId="0" applyFill="1" applyBorder="1" applyAlignment="1">
      <alignment horizontal="center" vertical="center"/>
    </xf>
    <xf numFmtId="0" fontId="0" fillId="6" borderId="33" xfId="0" applyFill="1" applyBorder="1" applyAlignment="1">
      <alignment horizontal="center" vertical="center"/>
    </xf>
    <xf numFmtId="0" fontId="0" fillId="0" borderId="10" xfId="0" applyBorder="1"/>
    <xf numFmtId="0" fontId="0" fillId="6" borderId="0" xfId="0" applyFill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0" fillId="0" borderId="26" xfId="0" applyBorder="1"/>
    <xf numFmtId="0" fontId="0" fillId="0" borderId="44" xfId="0" applyBorder="1"/>
    <xf numFmtId="0" fontId="0" fillId="0" borderId="45" xfId="0" applyBorder="1"/>
    <xf numFmtId="0" fontId="0" fillId="6" borderId="9" xfId="0" applyFill="1" applyBorder="1"/>
    <xf numFmtId="0" fontId="0" fillId="6" borderId="10" xfId="0" applyFill="1" applyBorder="1"/>
    <xf numFmtId="0" fontId="0" fillId="6" borderId="11" xfId="0" applyFill="1" applyBorder="1"/>
    <xf numFmtId="0" fontId="0" fillId="6" borderId="14" xfId="0" applyFill="1" applyBorder="1"/>
    <xf numFmtId="0" fontId="0" fillId="6" borderId="15" xfId="0" applyFill="1" applyBorder="1"/>
    <xf numFmtId="0" fontId="0" fillId="6" borderId="16" xfId="0" applyFill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" fillId="0" borderId="0" xfId="0" applyFon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0" fillId="5" borderId="0" xfId="0" applyFill="1" applyBorder="1" applyAlignment="1">
      <alignment vertical="center"/>
    </xf>
    <xf numFmtId="0" fontId="0" fillId="5" borderId="17" xfId="0" applyFill="1" applyBorder="1"/>
    <xf numFmtId="0" fontId="0" fillId="5" borderId="17" xfId="0" applyFill="1" applyBorder="1" applyAlignment="1">
      <alignment vertical="center"/>
    </xf>
    <xf numFmtId="0" fontId="0" fillId="5" borderId="0" xfId="0" applyFill="1" applyBorder="1" applyAlignment="1">
      <alignment horizontal="center" vertical="center"/>
    </xf>
    <xf numFmtId="0" fontId="0" fillId="6" borderId="33" xfId="0" applyFill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0" fillId="0" borderId="33" xfId="0" applyBorder="1" applyAlignment="1">
      <alignment horizontal="center" vertical="center"/>
    </xf>
    <xf numFmtId="0" fontId="0" fillId="0" borderId="33" xfId="0" applyBorder="1"/>
    <xf numFmtId="0" fontId="0" fillId="0" borderId="52" xfId="0" applyBorder="1" applyAlignment="1">
      <alignment horizontal="center" vertical="center"/>
    </xf>
    <xf numFmtId="0" fontId="0" fillId="0" borderId="52" xfId="0" applyBorder="1"/>
    <xf numFmtId="0" fontId="0" fillId="0" borderId="56" xfId="0" applyBorder="1" applyAlignment="1">
      <alignment horizontal="center" vertical="center"/>
    </xf>
    <xf numFmtId="0" fontId="0" fillId="0" borderId="56" xfId="0" applyBorder="1"/>
    <xf numFmtId="0" fontId="2" fillId="6" borderId="58" xfId="0" applyFont="1" applyFill="1" applyBorder="1" applyAlignment="1">
      <alignment horizontal="center" vertical="center"/>
    </xf>
    <xf numFmtId="0" fontId="2" fillId="6" borderId="59" xfId="0" applyFont="1" applyFill="1" applyBorder="1" applyAlignment="1">
      <alignment horizontal="center" vertical="center"/>
    </xf>
    <xf numFmtId="0" fontId="2" fillId="6" borderId="53" xfId="0" applyFont="1" applyFill="1" applyBorder="1" applyAlignment="1">
      <alignment horizontal="center" vertical="center"/>
    </xf>
    <xf numFmtId="0" fontId="2" fillId="6" borderId="54" xfId="0" applyFont="1" applyFill="1" applyBorder="1" applyAlignment="1">
      <alignment horizontal="center"/>
    </xf>
    <xf numFmtId="0" fontId="2" fillId="6" borderId="54" xfId="0" applyFont="1" applyFill="1" applyBorder="1" applyAlignment="1">
      <alignment horizontal="center" vertical="center"/>
    </xf>
    <xf numFmtId="0" fontId="2" fillId="6" borderId="55" xfId="0" applyFont="1" applyFill="1" applyBorder="1" applyAlignment="1">
      <alignment horizontal="center" vertical="center"/>
    </xf>
    <xf numFmtId="0" fontId="2" fillId="4" borderId="52" xfId="0" applyFont="1" applyFill="1" applyBorder="1" applyAlignment="1">
      <alignment horizontal="center" vertical="center"/>
    </xf>
    <xf numFmtId="0" fontId="2" fillId="4" borderId="33" xfId="0" applyFont="1" applyFill="1" applyBorder="1" applyAlignment="1">
      <alignment horizontal="center" vertical="center"/>
    </xf>
    <xf numFmtId="0" fontId="2" fillId="4" borderId="56" xfId="0" applyFont="1" applyFill="1" applyBorder="1" applyAlignment="1">
      <alignment horizontal="center" vertical="center"/>
    </xf>
    <xf numFmtId="0" fontId="0" fillId="0" borderId="62" xfId="0" applyBorder="1"/>
    <xf numFmtId="0" fontId="1" fillId="5" borderId="0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8" fillId="0" borderId="17" xfId="0" applyFont="1" applyBorder="1" applyAlignment="1">
      <alignment horizontal="left" vertical="center"/>
    </xf>
    <xf numFmtId="0" fontId="0" fillId="0" borderId="63" xfId="0" applyBorder="1"/>
    <xf numFmtId="0" fontId="1" fillId="0" borderId="25" xfId="0" applyFont="1" applyBorder="1" applyAlignment="1">
      <alignment horizontal="center" vertical="center"/>
    </xf>
    <xf numFmtId="0" fontId="0" fillId="5" borderId="25" xfId="0" applyFill="1" applyBorder="1" applyAlignment="1">
      <alignment horizontal="center" vertical="center"/>
    </xf>
    <xf numFmtId="0" fontId="8" fillId="0" borderId="25" xfId="0" applyFont="1" applyBorder="1" applyAlignment="1">
      <alignment horizontal="left" vertical="center"/>
    </xf>
    <xf numFmtId="0" fontId="0" fillId="0" borderId="64" xfId="0" applyBorder="1"/>
    <xf numFmtId="0" fontId="0" fillId="0" borderId="65" xfId="0" applyBorder="1"/>
    <xf numFmtId="0" fontId="6" fillId="0" borderId="0" xfId="0" applyFont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6" borderId="33" xfId="0" applyFill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2" fillId="6" borderId="58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center" vertical="center"/>
    </xf>
    <xf numFmtId="0" fontId="0" fillId="0" borderId="66" xfId="0" applyBorder="1"/>
    <xf numFmtId="0" fontId="1" fillId="5" borderId="17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left" vertical="center"/>
    </xf>
    <xf numFmtId="0" fontId="8" fillId="0" borderId="44" xfId="0" applyFont="1" applyBorder="1" applyAlignment="1">
      <alignment horizontal="left" vertical="center"/>
    </xf>
    <xf numFmtId="0" fontId="8" fillId="0" borderId="45" xfId="0" applyFont="1" applyBorder="1" applyAlignment="1">
      <alignment horizontal="left" vertical="center"/>
    </xf>
    <xf numFmtId="0" fontId="0" fillId="5" borderId="45" xfId="0" applyFill="1" applyBorder="1"/>
    <xf numFmtId="0" fontId="0" fillId="0" borderId="67" xfId="0" applyBorder="1" applyAlignment="1">
      <alignment horizontal="center" vertical="center"/>
    </xf>
    <xf numFmtId="0" fontId="0" fillId="5" borderId="0" xfId="0" applyFill="1" applyBorder="1" applyAlignment="1"/>
    <xf numFmtId="0" fontId="0" fillId="5" borderId="17" xfId="0" applyFill="1" applyBorder="1" applyAlignment="1"/>
    <xf numFmtId="0" fontId="0" fillId="5" borderId="0" xfId="0" applyFill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5" borderId="0" xfId="0" applyFont="1" applyFill="1" applyBorder="1" applyAlignment="1">
      <alignment horizontal="left" vertical="center"/>
    </xf>
    <xf numFmtId="0" fontId="0" fillId="0" borderId="34" xfId="0" applyBorder="1" applyAlignment="1">
      <alignment vertical="center"/>
    </xf>
    <xf numFmtId="0" fontId="9" fillId="5" borderId="0" xfId="0" applyFont="1" applyFill="1" applyBorder="1" applyAlignment="1">
      <alignment vertical="center"/>
    </xf>
    <xf numFmtId="0" fontId="0" fillId="5" borderId="25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0" fillId="5" borderId="44" xfId="0" applyFill="1" applyBorder="1"/>
    <xf numFmtId="0" fontId="0" fillId="0" borderId="70" xfId="0" applyBorder="1"/>
    <xf numFmtId="0" fontId="0" fillId="0" borderId="71" xfId="0" applyBorder="1"/>
    <xf numFmtId="0" fontId="2" fillId="5" borderId="0" xfId="0" applyFont="1" applyFill="1" applyBorder="1" applyAlignment="1">
      <alignment vertical="center"/>
    </xf>
    <xf numFmtId="0" fontId="1" fillId="5" borderId="0" xfId="0" applyFont="1" applyFill="1" applyBorder="1" applyAlignment="1">
      <alignment vertical="center"/>
    </xf>
    <xf numFmtId="0" fontId="8" fillId="5" borderId="0" xfId="0" applyFont="1" applyFill="1" applyBorder="1" applyAlignment="1">
      <alignment vertical="center"/>
    </xf>
    <xf numFmtId="0" fontId="8" fillId="5" borderId="26" xfId="0" applyFont="1" applyFill="1" applyBorder="1" applyAlignment="1">
      <alignment vertical="center"/>
    </xf>
    <xf numFmtId="0" fontId="8" fillId="5" borderId="17" xfId="0" applyFont="1" applyFill="1" applyBorder="1" applyAlignment="1">
      <alignment vertical="center"/>
    </xf>
    <xf numFmtId="0" fontId="8" fillId="0" borderId="71" xfId="0" applyFont="1" applyBorder="1" applyAlignment="1">
      <alignment horizontal="left" vertical="center"/>
    </xf>
    <xf numFmtId="0" fontId="0" fillId="5" borderId="0" xfId="0" applyFill="1" applyBorder="1" applyAlignment="1">
      <alignment horizontal="center" vertical="center"/>
    </xf>
    <xf numFmtId="0" fontId="0" fillId="6" borderId="33" xfId="0" applyFill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6" borderId="33" xfId="0" applyFill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2" fillId="6" borderId="58" xfId="0" applyFont="1" applyFill="1" applyBorder="1" applyAlignment="1">
      <alignment horizontal="center" vertical="center"/>
    </xf>
    <xf numFmtId="0" fontId="8" fillId="5" borderId="10" xfId="0" applyFont="1" applyFill="1" applyBorder="1" applyAlignment="1">
      <alignment vertical="center"/>
    </xf>
    <xf numFmtId="0" fontId="2" fillId="6" borderId="58" xfId="0" applyFont="1" applyFill="1" applyBorder="1" applyAlignment="1">
      <alignment horizontal="center" vertical="center"/>
    </xf>
    <xf numFmtId="0" fontId="8" fillId="0" borderId="22" xfId="0" applyFont="1" applyBorder="1" applyAlignment="1">
      <alignment vertical="center"/>
    </xf>
    <xf numFmtId="0" fontId="8" fillId="0" borderId="21" xfId="0" applyFont="1" applyBorder="1" applyAlignment="1">
      <alignment horizontal="left" vertical="center"/>
    </xf>
    <xf numFmtId="0" fontId="8" fillId="0" borderId="80" xfId="0" applyFont="1" applyBorder="1" applyAlignment="1">
      <alignment vertical="center"/>
    </xf>
    <xf numFmtId="0" fontId="8" fillId="0" borderId="65" xfId="0" applyFont="1" applyBorder="1" applyAlignment="1">
      <alignment horizontal="left" vertical="center"/>
    </xf>
    <xf numFmtId="0" fontId="8" fillId="0" borderId="23" xfId="0" applyFont="1" applyBorder="1" applyAlignment="1">
      <alignment horizontal="left" vertical="center"/>
    </xf>
    <xf numFmtId="0" fontId="8" fillId="5" borderId="75" xfId="0" applyFont="1" applyFill="1" applyBorder="1" applyAlignment="1">
      <alignment vertical="center"/>
    </xf>
    <xf numFmtId="0" fontId="1" fillId="0" borderId="33" xfId="0" applyFont="1" applyBorder="1"/>
    <xf numFmtId="0" fontId="1" fillId="0" borderId="52" xfId="0" applyFont="1" applyBorder="1"/>
    <xf numFmtId="0" fontId="0" fillId="5" borderId="26" xfId="0" applyFill="1" applyBorder="1"/>
    <xf numFmtId="0" fontId="0" fillId="5" borderId="24" xfId="0" applyFill="1" applyBorder="1"/>
    <xf numFmtId="0" fontId="0" fillId="0" borderId="0" xfId="0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0" fillId="5" borderId="26" xfId="0" applyFill="1" applyBorder="1" applyAlignment="1">
      <alignment horizontal="center" vertical="center"/>
    </xf>
    <xf numFmtId="0" fontId="6" fillId="5" borderId="0" xfId="0" applyFont="1" applyFill="1" applyBorder="1" applyAlignment="1">
      <alignment vertical="center"/>
    </xf>
    <xf numFmtId="0" fontId="6" fillId="5" borderId="17" xfId="0" applyFont="1" applyFill="1" applyBorder="1" applyAlignment="1">
      <alignment vertical="center"/>
    </xf>
    <xf numFmtId="0" fontId="0" fillId="5" borderId="21" xfId="0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0" fillId="5" borderId="22" xfId="0" applyFill="1" applyBorder="1" applyAlignment="1">
      <alignment horizontal="center" vertical="center"/>
    </xf>
    <xf numFmtId="0" fontId="0" fillId="5" borderId="24" xfId="0" applyFill="1" applyBorder="1" applyAlignment="1">
      <alignment horizontal="center" vertical="center"/>
    </xf>
    <xf numFmtId="0" fontId="6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vertical="center" wrapText="1"/>
    </xf>
    <xf numFmtId="0" fontId="0" fillId="5" borderId="23" xfId="0" applyFill="1" applyBorder="1" applyAlignment="1">
      <alignment horizontal="center" vertical="center"/>
    </xf>
    <xf numFmtId="0" fontId="6" fillId="5" borderId="23" xfId="0" applyFont="1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5" borderId="0" xfId="0" applyFont="1" applyFill="1" applyBorder="1" applyAlignment="1">
      <alignment vertical="center"/>
    </xf>
    <xf numFmtId="0" fontId="6" fillId="5" borderId="10" xfId="0" applyFont="1" applyFill="1" applyBorder="1" applyAlignment="1">
      <alignment vertical="center"/>
    </xf>
    <xf numFmtId="0" fontId="0" fillId="5" borderId="15" xfId="0" applyFill="1" applyBorder="1" applyAlignment="1">
      <alignment vertical="center"/>
    </xf>
    <xf numFmtId="0" fontId="6" fillId="5" borderId="22" xfId="0" applyFont="1" applyFill="1" applyBorder="1" applyAlignment="1">
      <alignment vertical="center"/>
    </xf>
    <xf numFmtId="0" fontId="0" fillId="5" borderId="21" xfId="0" applyFill="1" applyBorder="1" applyAlignment="1">
      <alignment horizontal="center" vertical="center"/>
    </xf>
    <xf numFmtId="0" fontId="6" fillId="5" borderId="21" xfId="0" applyFont="1" applyFill="1" applyBorder="1" applyAlignment="1">
      <alignment vertical="center"/>
    </xf>
    <xf numFmtId="0" fontId="0" fillId="5" borderId="24" xfId="0" applyFill="1" applyBorder="1" applyAlignment="1">
      <alignment vertical="center"/>
    </xf>
    <xf numFmtId="0" fontId="6" fillId="5" borderId="17" xfId="0" applyFont="1" applyFill="1" applyBorder="1" applyAlignment="1">
      <alignment vertical="center" wrapText="1"/>
    </xf>
    <xf numFmtId="0" fontId="0" fillId="5" borderId="44" xfId="0" applyFill="1" applyBorder="1" applyAlignment="1">
      <alignment horizontal="center" vertical="center"/>
    </xf>
    <xf numFmtId="0" fontId="6" fillId="5" borderId="26" xfId="0" applyFont="1" applyFill="1" applyBorder="1" applyAlignment="1">
      <alignment horizontal="center" vertical="center"/>
    </xf>
    <xf numFmtId="0" fontId="0" fillId="5" borderId="22" xfId="0" applyFill="1" applyBorder="1" applyAlignment="1">
      <alignment vertical="center"/>
    </xf>
    <xf numFmtId="0" fontId="6" fillId="5" borderId="26" xfId="0" applyFont="1" applyFill="1" applyBorder="1" applyAlignment="1">
      <alignment vertical="center"/>
    </xf>
    <xf numFmtId="0" fontId="0" fillId="5" borderId="27" xfId="0" applyFill="1" applyBorder="1" applyAlignment="1">
      <alignment vertical="center"/>
    </xf>
    <xf numFmtId="0" fontId="0" fillId="5" borderId="27" xfId="0" applyFill="1" applyBorder="1" applyAlignment="1">
      <alignment horizontal="center" vertical="center"/>
    </xf>
    <xf numFmtId="0" fontId="0" fillId="5" borderId="25" xfId="0" applyFill="1" applyBorder="1" applyAlignment="1">
      <alignment vertical="center"/>
    </xf>
    <xf numFmtId="0" fontId="0" fillId="5" borderId="29" xfId="0" applyFill="1" applyBorder="1" applyAlignment="1">
      <alignment horizontal="center" vertical="center"/>
    </xf>
    <xf numFmtId="0" fontId="6" fillId="5" borderId="28" xfId="0" applyFont="1" applyFill="1" applyBorder="1" applyAlignment="1">
      <alignment horizontal="center" vertical="center"/>
    </xf>
    <xf numFmtId="0" fontId="6" fillId="5" borderId="22" xfId="0" applyFont="1" applyFill="1" applyBorder="1" applyAlignment="1">
      <alignment horizontal="center" vertical="center"/>
    </xf>
    <xf numFmtId="0" fontId="6" fillId="5" borderId="26" xfId="0" applyFont="1" applyFill="1" applyBorder="1" applyAlignment="1">
      <alignment vertical="center" wrapText="1"/>
    </xf>
    <xf numFmtId="0" fontId="6" fillId="5" borderId="24" xfId="0" applyFont="1" applyFill="1" applyBorder="1" applyAlignment="1">
      <alignment vertical="center"/>
    </xf>
    <xf numFmtId="0" fontId="6" fillId="5" borderId="24" xfId="0" applyFont="1" applyFill="1" applyBorder="1" applyAlignment="1">
      <alignment vertical="center" wrapText="1"/>
    </xf>
    <xf numFmtId="0" fontId="6" fillId="5" borderId="23" xfId="0" applyFont="1" applyFill="1" applyBorder="1" applyAlignment="1">
      <alignment vertical="center"/>
    </xf>
    <xf numFmtId="0" fontId="6" fillId="5" borderId="28" xfId="0" applyFont="1" applyFill="1" applyBorder="1" applyAlignment="1">
      <alignment vertical="center"/>
    </xf>
    <xf numFmtId="0" fontId="6" fillId="5" borderId="24" xfId="0" applyFont="1" applyFill="1" applyBorder="1" applyAlignment="1">
      <alignment horizontal="center" vertical="center"/>
    </xf>
    <xf numFmtId="0" fontId="6" fillId="5" borderId="15" xfId="0" applyFont="1" applyFill="1" applyBorder="1" applyAlignment="1">
      <alignment vertical="center"/>
    </xf>
    <xf numFmtId="0" fontId="6" fillId="5" borderId="27" xfId="0" applyFont="1" applyFill="1" applyBorder="1" applyAlignment="1">
      <alignment horizontal="center" vertical="center"/>
    </xf>
    <xf numFmtId="0" fontId="0" fillId="5" borderId="26" xfId="0" applyFill="1" applyBorder="1" applyAlignment="1">
      <alignment vertical="center"/>
    </xf>
    <xf numFmtId="0" fontId="0" fillId="5" borderId="28" xfId="0" applyFill="1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6" fillId="5" borderId="21" xfId="0" applyFont="1" applyFill="1" applyBorder="1" applyAlignment="1">
      <alignment horizontal="center" vertical="center"/>
    </xf>
    <xf numFmtId="0" fontId="0" fillId="5" borderId="21" xfId="0" applyFill="1" applyBorder="1" applyAlignment="1">
      <alignment vertical="center"/>
    </xf>
    <xf numFmtId="0" fontId="0" fillId="5" borderId="23" xfId="0" applyFill="1" applyBorder="1" applyAlignment="1">
      <alignment vertical="center"/>
    </xf>
    <xf numFmtId="0" fontId="6" fillId="5" borderId="44" xfId="0" applyFont="1" applyFill="1" applyBorder="1" applyAlignment="1">
      <alignment horizontal="center" vertical="center"/>
    </xf>
    <xf numFmtId="0" fontId="6" fillId="5" borderId="25" xfId="0" applyFont="1" applyFill="1" applyBorder="1" applyAlignment="1">
      <alignment vertical="center"/>
    </xf>
    <xf numFmtId="0" fontId="0" fillId="5" borderId="0" xfId="0" applyFill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0" fillId="2" borderId="13" xfId="0" applyFill="1" applyBorder="1"/>
    <xf numFmtId="0" fontId="6" fillId="5" borderId="84" xfId="0" applyFont="1" applyFill="1" applyBorder="1" applyAlignment="1">
      <alignment horizontal="center" vertical="center"/>
    </xf>
    <xf numFmtId="0" fontId="6" fillId="5" borderId="83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5" borderId="0" xfId="0" applyFill="1" applyBorder="1" applyAlignment="1">
      <alignment horizontal="center"/>
    </xf>
    <xf numFmtId="0" fontId="2" fillId="5" borderId="0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 wrapText="1"/>
    </xf>
    <xf numFmtId="0" fontId="6" fillId="5" borderId="45" xfId="0" applyFont="1" applyFill="1" applyBorder="1" applyAlignment="1">
      <alignment horizontal="center" vertical="center"/>
    </xf>
    <xf numFmtId="0" fontId="14" fillId="5" borderId="0" xfId="0" applyFont="1" applyFill="1" applyBorder="1" applyAlignment="1">
      <alignment vertical="center"/>
    </xf>
    <xf numFmtId="0" fontId="6" fillId="5" borderId="45" xfId="0" applyFont="1" applyFill="1" applyBorder="1" applyAlignment="1">
      <alignment vertical="center" wrapText="1"/>
    </xf>
    <xf numFmtId="0" fontId="0" fillId="5" borderId="29" xfId="0" applyFill="1" applyBorder="1" applyAlignment="1">
      <alignment vertical="center"/>
    </xf>
    <xf numFmtId="0" fontId="6" fillId="11" borderId="11" xfId="0" applyFont="1" applyFill="1" applyBorder="1" applyAlignment="1">
      <alignment vertical="center"/>
    </xf>
    <xf numFmtId="0" fontId="0" fillId="12" borderId="16" xfId="0" applyFill="1" applyBorder="1" applyAlignment="1">
      <alignment vertical="center"/>
    </xf>
    <xf numFmtId="0" fontId="0" fillId="12" borderId="74" xfId="0" applyFill="1" applyBorder="1" applyAlignment="1">
      <alignment vertical="center"/>
    </xf>
    <xf numFmtId="0" fontId="0" fillId="12" borderId="75" xfId="0" applyFill="1" applyBorder="1" applyAlignment="1">
      <alignment vertical="center"/>
    </xf>
    <xf numFmtId="0" fontId="0" fillId="5" borderId="80" xfId="0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22" fillId="0" borderId="0" xfId="0" applyFont="1" applyBorder="1"/>
    <xf numFmtId="0" fontId="22" fillId="5" borderId="0" xfId="0" applyFont="1" applyFill="1" applyBorder="1"/>
    <xf numFmtId="0" fontId="22" fillId="5" borderId="0" xfId="0" applyFont="1" applyFill="1" applyBorder="1" applyAlignment="1">
      <alignment horizontal="center" vertical="center"/>
    </xf>
    <xf numFmtId="0" fontId="19" fillId="5" borderId="0" xfId="0" applyFont="1" applyFill="1" applyBorder="1" applyAlignment="1">
      <alignment horizontal="center" vertical="center"/>
    </xf>
    <xf numFmtId="0" fontId="23" fillId="5" borderId="0" xfId="0" applyFont="1" applyFill="1" applyBorder="1" applyAlignment="1">
      <alignment horizontal="center" vertical="center"/>
    </xf>
    <xf numFmtId="0" fontId="24" fillId="5" borderId="0" xfId="0" applyFont="1" applyFill="1" applyBorder="1" applyAlignment="1">
      <alignment horizontal="center" vertical="center" wrapText="1"/>
    </xf>
    <xf numFmtId="0" fontId="24" fillId="5" borderId="0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/>
    </xf>
    <xf numFmtId="0" fontId="22" fillId="5" borderId="23" xfId="0" applyFont="1" applyFill="1" applyBorder="1" applyAlignment="1">
      <alignment horizontal="center" vertical="center"/>
    </xf>
    <xf numFmtId="0" fontId="22" fillId="5" borderId="25" xfId="0" applyFont="1" applyFill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3" fillId="5" borderId="22" xfId="0" applyFont="1" applyFill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22" fillId="5" borderId="0" xfId="0" applyFont="1" applyFill="1" applyBorder="1" applyAlignment="1">
      <alignment horizontal="center" vertical="center"/>
    </xf>
    <xf numFmtId="0" fontId="22" fillId="5" borderId="0" xfId="0" applyFont="1" applyFill="1" applyBorder="1" applyAlignment="1">
      <alignment horizontal="center" vertical="center"/>
    </xf>
    <xf numFmtId="0" fontId="25" fillId="5" borderId="0" xfId="0" applyFont="1" applyFill="1" applyBorder="1" applyAlignment="1">
      <alignment vertical="center"/>
    </xf>
    <xf numFmtId="0" fontId="22" fillId="5" borderId="0" xfId="0" applyFont="1" applyFill="1" applyBorder="1" applyAlignment="1">
      <alignment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0" xfId="0" applyFont="1" applyFill="1" applyBorder="1" applyAlignment="1">
      <alignment horizontal="center" vertical="center"/>
    </xf>
    <xf numFmtId="0" fontId="22" fillId="5" borderId="45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" fillId="0" borderId="43" xfId="0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0" fontId="4" fillId="7" borderId="43" xfId="0" applyFont="1" applyFill="1" applyBorder="1" applyAlignment="1">
      <alignment horizontal="center" vertical="center"/>
    </xf>
    <xf numFmtId="0" fontId="4" fillId="7" borderId="46" xfId="0" applyFont="1" applyFill="1" applyBorder="1" applyAlignment="1">
      <alignment horizontal="center" vertical="center"/>
    </xf>
    <xf numFmtId="0" fontId="4" fillId="7" borderId="47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center" vertical="center"/>
    </xf>
    <xf numFmtId="0" fontId="2" fillId="8" borderId="12" xfId="0" applyFont="1" applyFill="1" applyBorder="1" applyAlignment="1">
      <alignment horizontal="center" vertical="center"/>
    </xf>
    <xf numFmtId="0" fontId="2" fillId="8" borderId="7" xfId="0" applyFont="1" applyFill="1" applyBorder="1" applyAlignment="1">
      <alignment horizontal="center" vertical="center"/>
    </xf>
    <xf numFmtId="0" fontId="2" fillId="8" borderId="13" xfId="0" applyFont="1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0" fillId="8" borderId="7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8" fillId="0" borderId="38" xfId="0" applyFont="1" applyBorder="1" applyAlignment="1">
      <alignment horizontal="left" vertical="center"/>
    </xf>
    <xf numFmtId="0" fontId="8" fillId="0" borderId="39" xfId="0" applyFont="1" applyBorder="1" applyAlignment="1">
      <alignment horizontal="left" vertical="center"/>
    </xf>
    <xf numFmtId="0" fontId="8" fillId="0" borderId="41" xfId="0" applyFont="1" applyBorder="1" applyAlignment="1">
      <alignment horizontal="left" vertical="center"/>
    </xf>
    <xf numFmtId="0" fontId="8" fillId="0" borderId="42" xfId="0" applyFont="1" applyBorder="1" applyAlignment="1">
      <alignment horizontal="left" vertical="center"/>
    </xf>
    <xf numFmtId="0" fontId="0" fillId="6" borderId="33" xfId="0" applyFill="1" applyBorder="1" applyAlignment="1">
      <alignment horizontal="center" vertical="center"/>
    </xf>
    <xf numFmtId="0" fontId="8" fillId="0" borderId="35" xfId="0" applyFont="1" applyBorder="1" applyAlignment="1">
      <alignment horizontal="left" vertical="center"/>
    </xf>
    <xf numFmtId="0" fontId="8" fillId="0" borderId="36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8" fillId="0" borderId="50" xfId="0" applyFont="1" applyBorder="1" applyAlignment="1">
      <alignment horizontal="left" vertical="center"/>
    </xf>
    <xf numFmtId="0" fontId="8" fillId="0" borderId="51" xfId="0" applyFont="1" applyBorder="1" applyAlignment="1">
      <alignment horizontal="left" vertical="center"/>
    </xf>
    <xf numFmtId="0" fontId="2" fillId="6" borderId="57" xfId="0" applyFont="1" applyFill="1" applyBorder="1" applyAlignment="1">
      <alignment horizontal="center" vertical="center"/>
    </xf>
    <xf numFmtId="0" fontId="2" fillId="6" borderId="58" xfId="0" applyFont="1" applyFill="1" applyBorder="1" applyAlignment="1">
      <alignment horizontal="center" vertical="center"/>
    </xf>
    <xf numFmtId="0" fontId="11" fillId="4" borderId="60" xfId="0" applyFont="1" applyFill="1" applyBorder="1" applyAlignment="1">
      <alignment horizontal="left" vertical="center"/>
    </xf>
    <xf numFmtId="0" fontId="11" fillId="4" borderId="61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left" vertical="center"/>
    </xf>
    <xf numFmtId="0" fontId="8" fillId="0" borderId="68" xfId="0" applyFont="1" applyBorder="1" applyAlignment="1">
      <alignment horizontal="left" vertical="center"/>
    </xf>
    <xf numFmtId="0" fontId="8" fillId="0" borderId="69" xfId="0" applyFont="1" applyBorder="1" applyAlignment="1">
      <alignment horizontal="left" vertical="center"/>
    </xf>
    <xf numFmtId="0" fontId="8" fillId="0" borderId="35" xfId="0" applyFont="1" applyBorder="1" applyAlignment="1">
      <alignment horizontal="center" vertical="center"/>
    </xf>
    <xf numFmtId="1" fontId="8" fillId="0" borderId="35" xfId="0" applyNumberFormat="1" applyFont="1" applyBorder="1" applyAlignment="1">
      <alignment horizontal="left" vertical="center"/>
    </xf>
    <xf numFmtId="1" fontId="8" fillId="0" borderId="38" xfId="0" applyNumberFormat="1" applyFont="1" applyBorder="1" applyAlignment="1">
      <alignment horizontal="left" vertical="center"/>
    </xf>
    <xf numFmtId="0" fontId="11" fillId="6" borderId="60" xfId="0" applyFont="1" applyFill="1" applyBorder="1" applyAlignment="1">
      <alignment horizontal="left" vertical="center"/>
    </xf>
    <xf numFmtId="0" fontId="11" fillId="6" borderId="61" xfId="0" applyFont="1" applyFill="1" applyBorder="1" applyAlignment="1">
      <alignment horizontal="left" vertical="center"/>
    </xf>
    <xf numFmtId="0" fontId="2" fillId="0" borderId="1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4" fillId="7" borderId="72" xfId="0" applyFont="1" applyFill="1" applyBorder="1" applyAlignment="1">
      <alignment horizontal="center" vertical="center"/>
    </xf>
    <xf numFmtId="0" fontId="4" fillId="7" borderId="73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5" fillId="5" borderId="12" xfId="0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center" vertical="center"/>
    </xf>
    <xf numFmtId="0" fontId="5" fillId="5" borderId="13" xfId="0" applyFont="1" applyFill="1" applyBorder="1" applyAlignment="1">
      <alignment horizontal="center" vertical="center"/>
    </xf>
    <xf numFmtId="0" fontId="14" fillId="5" borderId="12" xfId="0" applyFont="1" applyFill="1" applyBorder="1" applyAlignment="1">
      <alignment horizontal="center" vertical="center"/>
    </xf>
    <xf numFmtId="0" fontId="14" fillId="5" borderId="7" xfId="0" applyFont="1" applyFill="1" applyBorder="1" applyAlignment="1">
      <alignment horizontal="center" vertical="center"/>
    </xf>
    <xf numFmtId="0" fontId="14" fillId="5" borderId="13" xfId="0" applyFont="1" applyFill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5" borderId="12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/>
    </xf>
    <xf numFmtId="0" fontId="16" fillId="5" borderId="13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13" xfId="0" applyFont="1" applyFill="1" applyBorder="1" applyAlignment="1">
      <alignment horizontal="center" vertical="center"/>
    </xf>
    <xf numFmtId="0" fontId="0" fillId="6" borderId="74" xfId="0" applyFill="1" applyBorder="1" applyAlignment="1">
      <alignment horizontal="center"/>
    </xf>
    <xf numFmtId="0" fontId="0" fillId="6" borderId="75" xfId="0" applyFill="1" applyBorder="1" applyAlignment="1">
      <alignment horizontal="center"/>
    </xf>
    <xf numFmtId="0" fontId="0" fillId="6" borderId="76" xfId="0" applyFill="1" applyBorder="1" applyAlignment="1">
      <alignment horizontal="center"/>
    </xf>
    <xf numFmtId="0" fontId="2" fillId="6" borderId="77" xfId="0" applyFont="1" applyFill="1" applyBorder="1" applyAlignment="1">
      <alignment horizontal="center" vertical="center"/>
    </xf>
    <xf numFmtId="0" fontId="2" fillId="6" borderId="78" xfId="0" applyFont="1" applyFill="1" applyBorder="1" applyAlignment="1">
      <alignment horizontal="center" vertical="center"/>
    </xf>
    <xf numFmtId="0" fontId="2" fillId="6" borderId="79" xfId="0" applyFont="1" applyFill="1" applyBorder="1" applyAlignment="1">
      <alignment horizontal="center" vertical="center"/>
    </xf>
    <xf numFmtId="0" fontId="13" fillId="6" borderId="77" xfId="0" applyFont="1" applyFill="1" applyBorder="1" applyAlignment="1">
      <alignment horizontal="center"/>
    </xf>
    <xf numFmtId="0" fontId="13" fillId="6" borderId="78" xfId="0" applyFont="1" applyFill="1" applyBorder="1" applyAlignment="1">
      <alignment horizontal="center"/>
    </xf>
    <xf numFmtId="0" fontId="13" fillId="6" borderId="79" xfId="0" applyFont="1" applyFill="1" applyBorder="1" applyAlignment="1">
      <alignment horizontal="center"/>
    </xf>
    <xf numFmtId="0" fontId="1" fillId="6" borderId="77" xfId="0" applyFont="1" applyFill="1" applyBorder="1" applyAlignment="1">
      <alignment horizontal="center"/>
    </xf>
    <xf numFmtId="0" fontId="1" fillId="6" borderId="78" xfId="0" applyFont="1" applyFill="1" applyBorder="1" applyAlignment="1">
      <alignment horizontal="center"/>
    </xf>
    <xf numFmtId="0" fontId="1" fillId="6" borderId="79" xfId="0" applyFont="1" applyFill="1" applyBorder="1" applyAlignment="1">
      <alignment horizontal="center"/>
    </xf>
    <xf numFmtId="0" fontId="8" fillId="0" borderId="81" xfId="0" applyFont="1" applyBorder="1" applyAlignment="1">
      <alignment horizontal="left" vertical="center"/>
    </xf>
    <xf numFmtId="0" fontId="0" fillId="9" borderId="43" xfId="0" applyFill="1" applyBorder="1" applyAlignment="1">
      <alignment horizontal="center"/>
    </xf>
    <xf numFmtId="0" fontId="0" fillId="9" borderId="46" xfId="0" applyFill="1" applyBorder="1" applyAlignment="1">
      <alignment horizontal="center"/>
    </xf>
    <xf numFmtId="0" fontId="0" fillId="9" borderId="47" xfId="0" applyFill="1" applyBorder="1" applyAlignment="1">
      <alignment horizontal="center"/>
    </xf>
    <xf numFmtId="0" fontId="6" fillId="11" borderId="9" xfId="0" applyFont="1" applyFill="1" applyBorder="1" applyAlignment="1">
      <alignment horizontal="center" vertical="center"/>
    </xf>
    <xf numFmtId="0" fontId="6" fillId="11" borderId="10" xfId="0" applyFont="1" applyFill="1" applyBorder="1" applyAlignment="1">
      <alignment horizontal="center" vertical="center"/>
    </xf>
    <xf numFmtId="0" fontId="6" fillId="11" borderId="11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0" fillId="5" borderId="0" xfId="0" applyFill="1" applyBorder="1" applyAlignment="1">
      <alignment horizontal="center"/>
    </xf>
    <xf numFmtId="0" fontId="17" fillId="0" borderId="9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8" fillId="0" borderId="9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0" fillId="10" borderId="12" xfId="0" applyFill="1" applyBorder="1" applyAlignment="1">
      <alignment horizontal="center" vertical="center"/>
    </xf>
    <xf numFmtId="0" fontId="0" fillId="10" borderId="7" xfId="0" applyFill="1" applyBorder="1" applyAlignment="1">
      <alignment horizontal="center" vertical="center"/>
    </xf>
    <xf numFmtId="0" fontId="0" fillId="10" borderId="13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6" fillId="10" borderId="12" xfId="0" applyFont="1" applyFill="1" applyBorder="1" applyAlignment="1">
      <alignment horizontal="center" vertical="center"/>
    </xf>
    <xf numFmtId="0" fontId="6" fillId="10" borderId="7" xfId="0" applyFont="1" applyFill="1" applyBorder="1" applyAlignment="1">
      <alignment horizontal="center" vertical="center"/>
    </xf>
    <xf numFmtId="0" fontId="6" fillId="10" borderId="13" xfId="0" applyFont="1" applyFill="1" applyBorder="1" applyAlignment="1">
      <alignment horizontal="center" vertical="center"/>
    </xf>
    <xf numFmtId="0" fontId="18" fillId="5" borderId="9" xfId="0" applyFont="1" applyFill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 wrapText="1"/>
    </xf>
    <xf numFmtId="0" fontId="18" fillId="5" borderId="11" xfId="0" applyFont="1" applyFill="1" applyBorder="1" applyAlignment="1">
      <alignment horizontal="center" vertical="center" wrapText="1"/>
    </xf>
    <xf numFmtId="0" fontId="2" fillId="12" borderId="14" xfId="0" applyFont="1" applyFill="1" applyBorder="1" applyAlignment="1">
      <alignment horizontal="center" vertical="center" wrapText="1"/>
    </xf>
    <xf numFmtId="0" fontId="2" fillId="12" borderId="15" xfId="0" applyFont="1" applyFill="1" applyBorder="1" applyAlignment="1">
      <alignment horizontal="center" vertical="center" wrapText="1"/>
    </xf>
    <xf numFmtId="0" fontId="2" fillId="12" borderId="16" xfId="0" applyFont="1" applyFill="1" applyBorder="1" applyAlignment="1">
      <alignment horizontal="center" vertical="center" wrapText="1"/>
    </xf>
    <xf numFmtId="0" fontId="14" fillId="11" borderId="9" xfId="0" applyFont="1" applyFill="1" applyBorder="1" applyAlignment="1">
      <alignment horizontal="center" vertical="center"/>
    </xf>
    <xf numFmtId="0" fontId="14" fillId="11" borderId="10" xfId="0" applyFont="1" applyFill="1" applyBorder="1" applyAlignment="1">
      <alignment horizontal="center" vertical="center"/>
    </xf>
    <xf numFmtId="0" fontId="14" fillId="11" borderId="11" xfId="0" applyFont="1" applyFill="1" applyBorder="1" applyAlignment="1">
      <alignment horizontal="center" vertical="center"/>
    </xf>
    <xf numFmtId="0" fontId="21" fillId="0" borderId="9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5" borderId="9" xfId="0" applyFont="1" applyFill="1" applyBorder="1" applyAlignment="1">
      <alignment horizontal="center" vertical="center" wrapText="1"/>
    </xf>
    <xf numFmtId="0" fontId="21" fillId="5" borderId="10" xfId="0" applyFont="1" applyFill="1" applyBorder="1" applyAlignment="1">
      <alignment horizontal="center" vertical="center" wrapText="1"/>
    </xf>
    <xf numFmtId="0" fontId="21" fillId="5" borderId="11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15" xfId="0" applyFont="1" applyFill="1" applyBorder="1" applyAlignment="1">
      <alignment horizontal="center" vertical="center"/>
    </xf>
    <xf numFmtId="0" fontId="14" fillId="4" borderId="16" xfId="0" applyFont="1" applyFill="1" applyBorder="1" applyAlignment="1">
      <alignment horizontal="center" vertical="center"/>
    </xf>
    <xf numFmtId="0" fontId="2" fillId="12" borderId="14" xfId="0" applyFont="1" applyFill="1" applyBorder="1" applyAlignment="1">
      <alignment horizontal="center" vertical="center"/>
    </xf>
    <xf numFmtId="0" fontId="2" fillId="12" borderId="15" xfId="0" applyFont="1" applyFill="1" applyBorder="1" applyAlignment="1">
      <alignment horizontal="center" vertical="center"/>
    </xf>
    <xf numFmtId="0" fontId="2" fillId="12" borderId="16" xfId="0" applyFont="1" applyFill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/>
    </xf>
    <xf numFmtId="0" fontId="20" fillId="2" borderId="7" xfId="0" applyFont="1" applyFill="1" applyBorder="1" applyAlignment="1">
      <alignment horizontal="center" vertical="center"/>
    </xf>
    <xf numFmtId="0" fontId="20" fillId="2" borderId="13" xfId="0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4" fillId="10" borderId="12" xfId="0" applyFont="1" applyFill="1" applyBorder="1" applyAlignment="1">
      <alignment horizontal="center" vertical="center"/>
    </xf>
    <xf numFmtId="0" fontId="14" fillId="10" borderId="7" xfId="0" applyFont="1" applyFill="1" applyBorder="1" applyAlignment="1">
      <alignment horizontal="center" vertical="center"/>
    </xf>
    <xf numFmtId="0" fontId="14" fillId="10" borderId="13" xfId="0" applyFont="1" applyFill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 wrapText="1"/>
    </xf>
    <xf numFmtId="0" fontId="7" fillId="12" borderId="14" xfId="0" applyFont="1" applyFill="1" applyBorder="1" applyAlignment="1">
      <alignment horizontal="center" vertical="center"/>
    </xf>
    <xf numFmtId="0" fontId="7" fillId="12" borderId="15" xfId="0" applyFont="1" applyFill="1" applyBorder="1" applyAlignment="1">
      <alignment horizontal="center" vertical="center"/>
    </xf>
    <xf numFmtId="0" fontId="7" fillId="12" borderId="16" xfId="0" applyFont="1" applyFill="1" applyBorder="1" applyAlignment="1">
      <alignment horizontal="center" vertical="center"/>
    </xf>
    <xf numFmtId="0" fontId="14" fillId="5" borderId="0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14" fillId="12" borderId="14" xfId="0" applyFont="1" applyFill="1" applyBorder="1" applyAlignment="1">
      <alignment horizontal="center" vertical="center"/>
    </xf>
    <xf numFmtId="0" fontId="14" fillId="12" borderId="15" xfId="0" applyFont="1" applyFill="1" applyBorder="1" applyAlignment="1">
      <alignment horizontal="center" vertical="center"/>
    </xf>
    <xf numFmtId="0" fontId="14" fillId="12" borderId="16" xfId="0" applyFont="1" applyFill="1" applyBorder="1" applyAlignment="1">
      <alignment horizontal="center" vertical="center"/>
    </xf>
    <xf numFmtId="0" fontId="0" fillId="12" borderId="14" xfId="0" applyFill="1" applyBorder="1" applyAlignment="1">
      <alignment horizontal="center" vertical="center"/>
    </xf>
    <xf numFmtId="0" fontId="0" fillId="12" borderId="15" xfId="0" applyFill="1" applyBorder="1" applyAlignment="1">
      <alignment horizontal="center" vertical="center"/>
    </xf>
    <xf numFmtId="0" fontId="0" fillId="12" borderId="16" xfId="0" applyFill="1" applyBorder="1" applyAlignment="1">
      <alignment horizontal="center" vertical="center"/>
    </xf>
    <xf numFmtId="0" fontId="6" fillId="11" borderId="77" xfId="0" applyFont="1" applyFill="1" applyBorder="1" applyAlignment="1">
      <alignment horizontal="center" vertical="center"/>
    </xf>
    <xf numFmtId="0" fontId="6" fillId="11" borderId="78" xfId="0" applyFont="1" applyFill="1" applyBorder="1" applyAlignment="1">
      <alignment horizontal="center" vertical="center"/>
    </xf>
    <xf numFmtId="0" fontId="25" fillId="5" borderId="0" xfId="0" applyFont="1" applyFill="1" applyBorder="1" applyAlignment="1">
      <alignment horizontal="center" vertical="center"/>
    </xf>
    <xf numFmtId="0" fontId="22" fillId="5" borderId="0" xfId="0" applyFont="1" applyFill="1" applyBorder="1" applyAlignment="1">
      <alignment horizontal="center" vertical="center"/>
    </xf>
    <xf numFmtId="0" fontId="25" fillId="5" borderId="0" xfId="0" applyFont="1" applyFill="1" applyBorder="1" applyAlignment="1">
      <alignment horizontal="center" vertical="center" wrapText="1"/>
    </xf>
    <xf numFmtId="0" fontId="27" fillId="5" borderId="9" xfId="0" applyFont="1" applyFill="1" applyBorder="1" applyAlignment="1">
      <alignment horizontal="center" vertical="center" wrapText="1"/>
    </xf>
    <xf numFmtId="0" fontId="27" fillId="5" borderId="10" xfId="0" applyFont="1" applyFill="1" applyBorder="1" applyAlignment="1">
      <alignment horizontal="center" vertical="center" wrapText="1"/>
    </xf>
    <xf numFmtId="0" fontId="27" fillId="5" borderId="11" xfId="0" applyFont="1" applyFill="1" applyBorder="1" applyAlignment="1">
      <alignment horizontal="center" vertical="center" wrapText="1"/>
    </xf>
    <xf numFmtId="0" fontId="27" fillId="5" borderId="71" xfId="0" applyFont="1" applyFill="1" applyBorder="1" applyAlignment="1">
      <alignment horizontal="center" vertical="center" wrapText="1"/>
    </xf>
    <xf numFmtId="0" fontId="27" fillId="5" borderId="0" xfId="0" applyFont="1" applyFill="1" applyBorder="1" applyAlignment="1">
      <alignment horizontal="center" vertical="center" wrapText="1"/>
    </xf>
    <xf numFmtId="0" fontId="27" fillId="5" borderId="70" xfId="0" applyFont="1" applyFill="1" applyBorder="1" applyAlignment="1">
      <alignment horizontal="center" vertical="center" wrapText="1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5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/>
    </xf>
    <xf numFmtId="0" fontId="23" fillId="5" borderId="9" xfId="0" applyFont="1" applyFill="1" applyBorder="1" applyAlignment="1">
      <alignment horizontal="center" vertical="center"/>
    </xf>
    <xf numFmtId="0" fontId="23" fillId="5" borderId="10" xfId="0" applyFont="1" applyFill="1" applyBorder="1" applyAlignment="1">
      <alignment horizontal="center" vertical="center"/>
    </xf>
    <xf numFmtId="0" fontId="23" fillId="5" borderId="11" xfId="0" applyFont="1" applyFill="1" applyBorder="1" applyAlignment="1">
      <alignment horizontal="center" vertical="center"/>
    </xf>
    <xf numFmtId="0" fontId="23" fillId="5" borderId="14" xfId="0" applyFont="1" applyFill="1" applyBorder="1" applyAlignment="1">
      <alignment horizontal="center" vertical="center"/>
    </xf>
    <xf numFmtId="0" fontId="23" fillId="5" borderId="15" xfId="0" applyFont="1" applyFill="1" applyBorder="1" applyAlignment="1">
      <alignment horizontal="center" vertical="center"/>
    </xf>
    <xf numFmtId="0" fontId="23" fillId="5" borderId="16" xfId="0" applyFont="1" applyFill="1" applyBorder="1" applyAlignment="1">
      <alignment horizontal="center" vertical="center"/>
    </xf>
    <xf numFmtId="0" fontId="27" fillId="5" borderId="0" xfId="0" applyFont="1" applyFill="1" applyBorder="1" applyAlignment="1">
      <alignment vertical="center" wrapText="1"/>
    </xf>
    <xf numFmtId="0" fontId="27" fillId="5" borderId="25" xfId="0" applyFont="1" applyFill="1" applyBorder="1" applyAlignment="1">
      <alignment vertical="center" wrapText="1"/>
    </xf>
    <xf numFmtId="0" fontId="27" fillId="5" borderId="9" xfId="0" applyFont="1" applyFill="1" applyBorder="1" applyAlignment="1">
      <alignment horizontal="center" vertical="center"/>
    </xf>
    <xf numFmtId="0" fontId="27" fillId="5" borderId="10" xfId="0" applyFont="1" applyFill="1" applyBorder="1" applyAlignment="1">
      <alignment horizontal="center" vertical="center"/>
    </xf>
    <xf numFmtId="0" fontId="27" fillId="5" borderId="11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/>
    </xf>
    <xf numFmtId="0" fontId="28" fillId="5" borderId="85" xfId="0" applyFont="1" applyFill="1" applyBorder="1" applyAlignment="1">
      <alignment horizontal="center" vertical="center"/>
    </xf>
    <xf numFmtId="0" fontId="28" fillId="5" borderId="86" xfId="0" applyFont="1" applyFill="1" applyBorder="1" applyAlignment="1">
      <alignment horizontal="center" vertical="center"/>
    </xf>
    <xf numFmtId="0" fontId="28" fillId="5" borderId="87" xfId="0" applyFont="1" applyFill="1" applyBorder="1" applyAlignment="1">
      <alignment horizontal="center" vertical="center"/>
    </xf>
    <xf numFmtId="0" fontId="28" fillId="5" borderId="91" xfId="0" applyFont="1" applyFill="1" applyBorder="1" applyAlignment="1">
      <alignment horizontal="center" vertical="center"/>
    </xf>
    <xf numFmtId="0" fontId="28" fillId="5" borderId="33" xfId="0" applyFont="1" applyFill="1" applyBorder="1" applyAlignment="1">
      <alignment horizontal="center" vertical="center"/>
    </xf>
    <xf numFmtId="0" fontId="28" fillId="5" borderId="92" xfId="0" applyFont="1" applyFill="1" applyBorder="1" applyAlignment="1">
      <alignment horizontal="center" vertical="center"/>
    </xf>
    <xf numFmtId="0" fontId="28" fillId="5" borderId="88" xfId="0" applyFont="1" applyFill="1" applyBorder="1" applyAlignment="1">
      <alignment horizontal="center" vertical="center"/>
    </xf>
    <xf numFmtId="0" fontId="28" fillId="5" borderId="89" xfId="0" applyFont="1" applyFill="1" applyBorder="1" applyAlignment="1">
      <alignment horizontal="center" vertical="center"/>
    </xf>
    <xf numFmtId="0" fontId="28" fillId="5" borderId="90" xfId="0" applyFont="1" applyFill="1" applyBorder="1" applyAlignment="1">
      <alignment horizontal="center" vertical="center"/>
    </xf>
    <xf numFmtId="0" fontId="26" fillId="5" borderId="9" xfId="0" applyFont="1" applyFill="1" applyBorder="1" applyAlignment="1">
      <alignment horizontal="center" vertical="center" wrapText="1"/>
    </xf>
    <xf numFmtId="0" fontId="26" fillId="5" borderId="10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center" vertical="center" wrapText="1"/>
    </xf>
    <xf numFmtId="0" fontId="26" fillId="5" borderId="71" xfId="0" applyFont="1" applyFill="1" applyBorder="1" applyAlignment="1">
      <alignment horizontal="center" vertical="center" wrapText="1"/>
    </xf>
    <xf numFmtId="0" fontId="26" fillId="5" borderId="0" xfId="0" applyFont="1" applyFill="1" applyBorder="1" applyAlignment="1">
      <alignment horizontal="center" vertical="center" wrapText="1"/>
    </xf>
    <xf numFmtId="0" fontId="26" fillId="5" borderId="70" xfId="0" applyFont="1" applyFill="1" applyBorder="1" applyAlignment="1">
      <alignment horizontal="center" vertical="center" wrapText="1"/>
    </xf>
    <xf numFmtId="0" fontId="26" fillId="5" borderId="14" xfId="0" applyFont="1" applyFill="1" applyBorder="1" applyAlignment="1">
      <alignment horizontal="center" vertical="center" wrapText="1"/>
    </xf>
    <xf numFmtId="0" fontId="26" fillId="5" borderId="15" xfId="0" applyFont="1" applyFill="1" applyBorder="1" applyAlignment="1">
      <alignment horizontal="center" vertical="center" wrapText="1"/>
    </xf>
    <xf numFmtId="0" fontId="26" fillId="5" borderId="16" xfId="0" applyFont="1" applyFill="1" applyBorder="1" applyAlignment="1">
      <alignment horizontal="center" vertical="center" wrapText="1"/>
    </xf>
  </cellXfs>
  <cellStyles count="1">
    <cellStyle name="Normal" xfId="0" builtinId="0"/>
  </cellStyles>
  <dxfs count="184"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  <dxf>
      <font>
        <color theme="0"/>
      </font>
      <fill>
        <patternFill>
          <fgColor theme="0"/>
        </patternFill>
      </fill>
    </dxf>
  </dxfs>
  <tableStyles count="0" defaultTableStyle="TableStyleMedium2" defaultPivotStyle="PivotStyleLight16"/>
  <colors>
    <mruColors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198782</xdr:colOff>
      <xdr:row>0</xdr:row>
      <xdr:rowOff>191741</xdr:rowOff>
    </xdr:from>
    <xdr:to>
      <xdr:col>4</xdr:col>
      <xdr:colOff>114712</xdr:colOff>
      <xdr:row>1</xdr:row>
      <xdr:rowOff>105189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8782" y="191741"/>
          <a:ext cx="563630" cy="3515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176</xdr:col>
      <xdr:colOff>0</xdr:colOff>
      <xdr:row>0</xdr:row>
      <xdr:rowOff>165651</xdr:rowOff>
    </xdr:from>
    <xdr:to>
      <xdr:col>181</xdr:col>
      <xdr:colOff>50935</xdr:colOff>
      <xdr:row>1</xdr:row>
      <xdr:rowOff>115956</xdr:rowOff>
    </xdr:to>
    <xdr:pic>
      <xdr:nvPicPr>
        <xdr:cNvPr id="3" name="Picture 2" descr="D:\Infra\RLPEP files\Logo\image002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021800" y="165651"/>
          <a:ext cx="670060" cy="388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7040</xdr:rowOff>
    </xdr:from>
    <xdr:to>
      <xdr:col>3</xdr:col>
      <xdr:colOff>10643</xdr:colOff>
      <xdr:row>2</xdr:row>
      <xdr:rowOff>140391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7065"/>
          <a:ext cx="563093" cy="352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144</xdr:col>
      <xdr:colOff>69720</xdr:colOff>
      <xdr:row>0</xdr:row>
      <xdr:rowOff>173130</xdr:rowOff>
    </xdr:from>
    <xdr:to>
      <xdr:col>147</xdr:col>
      <xdr:colOff>164748</xdr:colOff>
      <xdr:row>2</xdr:row>
      <xdr:rowOff>143313</xdr:rowOff>
    </xdr:to>
    <xdr:pic>
      <xdr:nvPicPr>
        <xdr:cNvPr id="3" name="Picture 2" descr="D:\Infra\RLPEP files\Logo\image002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386985" y="173130"/>
          <a:ext cx="666528" cy="3960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268941</xdr:rowOff>
    </xdr:from>
    <xdr:to>
      <xdr:col>33</xdr:col>
      <xdr:colOff>212912</xdr:colOff>
      <xdr:row>20</xdr:row>
      <xdr:rowOff>78440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5265" y="1636059"/>
          <a:ext cx="5815853" cy="426944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16249</xdr:colOff>
      <xdr:row>1</xdr:row>
      <xdr:rowOff>51864</xdr:rowOff>
    </xdr:from>
    <xdr:to>
      <xdr:col>4</xdr:col>
      <xdr:colOff>156320</xdr:colOff>
      <xdr:row>2</xdr:row>
      <xdr:rowOff>185215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6896" y="253570"/>
          <a:ext cx="554689" cy="357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118</xdr:col>
      <xdr:colOff>69720</xdr:colOff>
      <xdr:row>0</xdr:row>
      <xdr:rowOff>173130</xdr:rowOff>
    </xdr:from>
    <xdr:to>
      <xdr:col>121</xdr:col>
      <xdr:colOff>164748</xdr:colOff>
      <xdr:row>2</xdr:row>
      <xdr:rowOff>143313</xdr:rowOff>
    </xdr:to>
    <xdr:pic>
      <xdr:nvPicPr>
        <xdr:cNvPr id="3" name="Picture 2" descr="D:\Infra\RLPEP files\Logo\image002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8045" y="173130"/>
          <a:ext cx="666528" cy="38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46</xdr:col>
      <xdr:colOff>235323</xdr:colOff>
      <xdr:row>46</xdr:row>
      <xdr:rowOff>67237</xdr:rowOff>
    </xdr:from>
    <xdr:to>
      <xdr:col>72</xdr:col>
      <xdr:colOff>33617</xdr:colOff>
      <xdr:row>68</xdr:row>
      <xdr:rowOff>145677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54352" y="12673855"/>
          <a:ext cx="5815853" cy="426944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7040</xdr:rowOff>
    </xdr:from>
    <xdr:to>
      <xdr:col>3</xdr:col>
      <xdr:colOff>10643</xdr:colOff>
      <xdr:row>2</xdr:row>
      <xdr:rowOff>140391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7065"/>
          <a:ext cx="563093" cy="352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154</xdr:col>
      <xdr:colOff>136956</xdr:colOff>
      <xdr:row>0</xdr:row>
      <xdr:rowOff>173131</xdr:rowOff>
    </xdr:from>
    <xdr:to>
      <xdr:col>157</xdr:col>
      <xdr:colOff>97513</xdr:colOff>
      <xdr:row>2</xdr:row>
      <xdr:rowOff>143314</xdr:rowOff>
    </xdr:to>
    <xdr:pic>
      <xdr:nvPicPr>
        <xdr:cNvPr id="3" name="Picture 2" descr="D:\Infra\RLPEP files\Logo\image002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07456" y="173131"/>
          <a:ext cx="666528" cy="3960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111</xdr:col>
      <xdr:colOff>44821</xdr:colOff>
      <xdr:row>75</xdr:row>
      <xdr:rowOff>123269</xdr:rowOff>
    </xdr:from>
    <xdr:to>
      <xdr:col>139</xdr:col>
      <xdr:colOff>15062</xdr:colOff>
      <xdr:row>95</xdr:row>
      <xdr:rowOff>81333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165233" y="14590063"/>
          <a:ext cx="4990476" cy="37904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7040</xdr:rowOff>
    </xdr:from>
    <xdr:to>
      <xdr:col>3</xdr:col>
      <xdr:colOff>9523</xdr:colOff>
      <xdr:row>2</xdr:row>
      <xdr:rowOff>140391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7065"/>
          <a:ext cx="561973" cy="352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64</xdr:col>
      <xdr:colOff>149282</xdr:colOff>
      <xdr:row>0</xdr:row>
      <xdr:rowOff>94130</xdr:rowOff>
    </xdr:from>
    <xdr:to>
      <xdr:col>67</xdr:col>
      <xdr:colOff>107038</xdr:colOff>
      <xdr:row>2</xdr:row>
      <xdr:rowOff>62632</xdr:rowOff>
    </xdr:to>
    <xdr:pic>
      <xdr:nvPicPr>
        <xdr:cNvPr id="3" name="Picture 2" descr="D:\Infra\RLPEP files\Logo\image002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672106" y="94130"/>
          <a:ext cx="663726" cy="394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112059</xdr:colOff>
      <xdr:row>43</xdr:row>
      <xdr:rowOff>44824</xdr:rowOff>
    </xdr:from>
    <xdr:to>
      <xdr:col>44</xdr:col>
      <xdr:colOff>208360</xdr:colOff>
      <xdr:row>56</xdr:row>
      <xdr:rowOff>358588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55559" y="8695765"/>
          <a:ext cx="5038095" cy="279026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39578</xdr:colOff>
      <xdr:row>0</xdr:row>
      <xdr:rowOff>178134</xdr:rowOff>
    </xdr:from>
    <xdr:to>
      <xdr:col>13</xdr:col>
      <xdr:colOff>82055</xdr:colOff>
      <xdr:row>1</xdr:row>
      <xdr:rowOff>91582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89507" y="178134"/>
          <a:ext cx="559548" cy="348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247</xdr:col>
      <xdr:colOff>-1</xdr:colOff>
      <xdr:row>0</xdr:row>
      <xdr:rowOff>152043</xdr:rowOff>
    </xdr:from>
    <xdr:to>
      <xdr:col>252</xdr:col>
      <xdr:colOff>50935</xdr:colOff>
      <xdr:row>1</xdr:row>
      <xdr:rowOff>102348</xdr:rowOff>
    </xdr:to>
    <xdr:pic>
      <xdr:nvPicPr>
        <xdr:cNvPr id="3" name="Picture 2" descr="D:\Infra\RLPEP files\Logo\image002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262285" y="152043"/>
          <a:ext cx="663257" cy="385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72</xdr:col>
      <xdr:colOff>61232</xdr:colOff>
      <xdr:row>27</xdr:row>
      <xdr:rowOff>122465</xdr:rowOff>
    </xdr:from>
    <xdr:ext cx="2364370" cy="680356"/>
    <xdr:sp macro="" textlink="">
      <xdr:nvSpPr>
        <xdr:cNvPr id="6" name="Rectangle 5"/>
        <xdr:cNvSpPr/>
      </xdr:nvSpPr>
      <xdr:spPr>
        <a:xfrm>
          <a:off x="9953625" y="6368144"/>
          <a:ext cx="2364370" cy="680356"/>
        </a:xfrm>
        <a:prstGeom prst="rect">
          <a:avLst/>
        </a:prstGeom>
        <a:solidFill>
          <a:schemeClr val="bg1"/>
        </a:solidFill>
        <a:ln w="34925">
          <a:solidFill>
            <a:schemeClr val="accent1"/>
          </a:solidFill>
          <a:prstDash val="sysDash"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000" b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Z07, X06</a:t>
          </a:r>
        </a:p>
        <a:p>
          <a:pPr algn="ctr"/>
          <a:r>
            <a:rPr lang="en-US" sz="2000" b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STRUCTURAL</a:t>
          </a:r>
        </a:p>
      </xdr:txBody>
    </xdr:sp>
    <xdr:clientData/>
  </xdr:oneCellAnchor>
  <xdr:oneCellAnchor>
    <xdr:from>
      <xdr:col>175</xdr:col>
      <xdr:colOff>25854</xdr:colOff>
      <xdr:row>26</xdr:row>
      <xdr:rowOff>2722</xdr:rowOff>
    </xdr:from>
    <xdr:ext cx="2364370" cy="1181100"/>
    <xdr:sp macro="" textlink="">
      <xdr:nvSpPr>
        <xdr:cNvPr id="7" name="Rectangle 6"/>
        <xdr:cNvSpPr/>
      </xdr:nvSpPr>
      <xdr:spPr>
        <a:xfrm>
          <a:off x="18123354" y="6057901"/>
          <a:ext cx="2364370" cy="1181100"/>
        </a:xfrm>
        <a:prstGeom prst="rect">
          <a:avLst/>
        </a:prstGeom>
        <a:solidFill>
          <a:schemeClr val="bg1"/>
        </a:solidFill>
        <a:ln w="34925">
          <a:solidFill>
            <a:schemeClr val="accent1"/>
          </a:solidFill>
          <a:prstDash val="sysDash"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800" b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Y</a:t>
          </a:r>
          <a:r>
            <a:rPr lang="en-US" sz="18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 BLOCK (STRUCTURAL) , Y1Y2 (SUPERSTRUCTURE)</a:t>
          </a:r>
        </a:p>
        <a:p>
          <a:pPr algn="ctr"/>
          <a:r>
            <a:rPr lang="en-US" sz="18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FINISHING</a:t>
          </a:r>
          <a:endParaRPr lang="en-US" sz="1800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oneCellAnchor>
  <xdr:oneCellAnchor>
    <xdr:from>
      <xdr:col>227</xdr:col>
      <xdr:colOff>21772</xdr:colOff>
      <xdr:row>27</xdr:row>
      <xdr:rowOff>166007</xdr:rowOff>
    </xdr:from>
    <xdr:ext cx="2364370" cy="645027"/>
    <xdr:sp macro="" textlink="">
      <xdr:nvSpPr>
        <xdr:cNvPr id="9" name="Rectangle 8"/>
        <xdr:cNvSpPr/>
      </xdr:nvSpPr>
      <xdr:spPr>
        <a:xfrm>
          <a:off x="25630415" y="6411686"/>
          <a:ext cx="2364370" cy="645027"/>
        </a:xfrm>
        <a:prstGeom prst="rect">
          <a:avLst/>
        </a:prstGeom>
        <a:solidFill>
          <a:schemeClr val="bg1"/>
        </a:solidFill>
        <a:ln w="34925">
          <a:solidFill>
            <a:schemeClr val="accent1"/>
          </a:solidFill>
          <a:prstDash val="sysDash"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3200" b="1" cap="none" spc="0">
              <a:ln w="12700">
                <a:solidFill>
                  <a:schemeClr val="accent1"/>
                </a:solidFill>
                <a:prstDash val="solid"/>
              </a:ln>
              <a:solidFill>
                <a:srgbClr val="FFCCCC"/>
              </a:solidFill>
              <a:effectLst>
                <a:outerShdw dist="38100" dir="2640000" algn="bl" rotWithShape="0">
                  <a:schemeClr val="accent1"/>
                </a:outerShdw>
              </a:effectLst>
            </a:rPr>
            <a:t>NIGHT</a:t>
          </a:r>
          <a:r>
            <a:rPr lang="en-US" sz="3200" b="1" cap="none" spc="0" baseline="0">
              <a:ln w="12700">
                <a:solidFill>
                  <a:schemeClr val="accent1"/>
                </a:solidFill>
                <a:prstDash val="solid"/>
              </a:ln>
              <a:solidFill>
                <a:srgbClr val="FFCCCC"/>
              </a:solidFill>
              <a:effectLst>
                <a:outerShdw dist="38100" dir="2640000" algn="bl" rotWithShape="0">
                  <a:schemeClr val="accent1"/>
                </a:outerShdw>
              </a:effectLst>
            </a:rPr>
            <a:t> SHIFT</a:t>
          </a:r>
          <a:endParaRPr lang="en-US" sz="3200" b="1" cap="none" spc="0">
            <a:ln w="12700">
              <a:solidFill>
                <a:schemeClr val="accent1"/>
              </a:solidFill>
              <a:prstDash val="solid"/>
            </a:ln>
            <a:solidFill>
              <a:srgbClr val="FFCCCC"/>
            </a:solid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oneCellAnchor>
  <xdr:oneCellAnchor>
    <xdr:from>
      <xdr:col>38</xdr:col>
      <xdr:colOff>83004</xdr:colOff>
      <xdr:row>27</xdr:row>
      <xdr:rowOff>178254</xdr:rowOff>
    </xdr:from>
    <xdr:ext cx="2364370" cy="645027"/>
    <xdr:sp macro="" textlink="">
      <xdr:nvSpPr>
        <xdr:cNvPr id="11" name="Rectangle 10"/>
        <xdr:cNvSpPr/>
      </xdr:nvSpPr>
      <xdr:spPr>
        <a:xfrm>
          <a:off x="5811611" y="6423933"/>
          <a:ext cx="2364370" cy="645027"/>
        </a:xfrm>
        <a:prstGeom prst="rect">
          <a:avLst/>
        </a:prstGeom>
        <a:solidFill>
          <a:schemeClr val="bg1"/>
        </a:solidFill>
        <a:ln w="34925">
          <a:solidFill>
            <a:schemeClr val="accent1"/>
          </a:solidFill>
          <a:prstDash val="sysDash"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500" b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SCAFFOLDING</a:t>
          </a:r>
        </a:p>
      </xdr:txBody>
    </xdr:sp>
    <xdr:clientData/>
  </xdr:oneCellAnchor>
  <xdr:oneCellAnchor>
    <xdr:from>
      <xdr:col>6</xdr:col>
      <xdr:colOff>58511</xdr:colOff>
      <xdr:row>27</xdr:row>
      <xdr:rowOff>163287</xdr:rowOff>
    </xdr:from>
    <xdr:ext cx="2364370" cy="645027"/>
    <xdr:sp macro="" textlink="">
      <xdr:nvSpPr>
        <xdr:cNvPr id="12" name="Rectangle 11"/>
        <xdr:cNvSpPr/>
      </xdr:nvSpPr>
      <xdr:spPr>
        <a:xfrm>
          <a:off x="1841047" y="6408966"/>
          <a:ext cx="2364370" cy="645027"/>
        </a:xfrm>
        <a:prstGeom prst="rect">
          <a:avLst/>
        </a:prstGeom>
        <a:solidFill>
          <a:schemeClr val="bg1"/>
        </a:solidFill>
        <a:ln w="34925">
          <a:solidFill>
            <a:schemeClr val="accent1"/>
          </a:solidFill>
          <a:prstDash val="sysDash"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500" b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RIGGING</a:t>
          </a:r>
        </a:p>
      </xdr:txBody>
    </xdr:sp>
    <xdr:clientData/>
  </xdr:oneCellAnchor>
  <xdr:oneCellAnchor>
    <xdr:from>
      <xdr:col>131</xdr:col>
      <xdr:colOff>63955</xdr:colOff>
      <xdr:row>26</xdr:row>
      <xdr:rowOff>68035</xdr:rowOff>
    </xdr:from>
    <xdr:ext cx="2364370" cy="1009649"/>
    <xdr:sp macro="" textlink="">
      <xdr:nvSpPr>
        <xdr:cNvPr id="13" name="Rectangle 12"/>
        <xdr:cNvSpPr/>
      </xdr:nvSpPr>
      <xdr:spPr>
        <a:xfrm>
          <a:off x="12773026" y="6123214"/>
          <a:ext cx="2364370" cy="1009649"/>
        </a:xfrm>
        <a:prstGeom prst="rect">
          <a:avLst/>
        </a:prstGeom>
        <a:solidFill>
          <a:schemeClr val="bg1"/>
        </a:solidFill>
        <a:ln w="34925">
          <a:solidFill>
            <a:schemeClr val="accent1"/>
          </a:solidFill>
          <a:prstDash val="sysDash"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000" b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Z07, X06,</a:t>
          </a:r>
          <a:r>
            <a:rPr lang="en-US" sz="20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 Y (GF &amp; SUBSTRUCTURE)</a:t>
          </a:r>
          <a:endParaRPr lang="en-US" sz="2000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  <a:p>
          <a:pPr algn="ctr"/>
          <a:r>
            <a:rPr lang="en-US" sz="2000" b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FINISHING</a:t>
          </a:r>
        </a:p>
      </xdr:txBody>
    </xdr:sp>
    <xdr:clientData/>
  </xdr:oneCellAnchor>
  <xdr:oneCellAnchor>
    <xdr:from>
      <xdr:col>199</xdr:col>
      <xdr:colOff>28575</xdr:colOff>
      <xdr:row>26</xdr:row>
      <xdr:rowOff>100694</xdr:rowOff>
    </xdr:from>
    <xdr:ext cx="2364370" cy="1001484"/>
    <xdr:sp macro="" textlink="">
      <xdr:nvSpPr>
        <xdr:cNvPr id="14" name="Rectangle 13"/>
        <xdr:cNvSpPr/>
      </xdr:nvSpPr>
      <xdr:spPr>
        <a:xfrm>
          <a:off x="21065218" y="6155873"/>
          <a:ext cx="2364370" cy="1001484"/>
        </a:xfrm>
        <a:prstGeom prst="rect">
          <a:avLst/>
        </a:prstGeom>
        <a:solidFill>
          <a:schemeClr val="bg1"/>
        </a:solidFill>
        <a:ln w="34925">
          <a:solidFill>
            <a:schemeClr val="accent1"/>
          </a:solidFill>
          <a:prstDash val="sysDash"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8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Y3Y4</a:t>
          </a:r>
        </a:p>
        <a:p>
          <a:pPr algn="ctr"/>
          <a:r>
            <a:rPr lang="en-US" sz="18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(SUPERSTRUCTURE)</a:t>
          </a:r>
        </a:p>
        <a:p>
          <a:pPr algn="ctr"/>
          <a:r>
            <a:rPr lang="en-US" sz="18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FINISHING</a:t>
          </a:r>
          <a:endParaRPr lang="en-US" sz="1800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39578</xdr:colOff>
      <xdr:row>0</xdr:row>
      <xdr:rowOff>178134</xdr:rowOff>
    </xdr:from>
    <xdr:to>
      <xdr:col>12</xdr:col>
      <xdr:colOff>27626</xdr:colOff>
      <xdr:row>1</xdr:row>
      <xdr:rowOff>91582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6853" y="178134"/>
          <a:ext cx="566352" cy="3515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171</xdr:col>
      <xdr:colOff>-1</xdr:colOff>
      <xdr:row>0</xdr:row>
      <xdr:rowOff>152043</xdr:rowOff>
    </xdr:from>
    <xdr:to>
      <xdr:col>176</xdr:col>
      <xdr:colOff>50935</xdr:colOff>
      <xdr:row>1</xdr:row>
      <xdr:rowOff>102348</xdr:rowOff>
    </xdr:to>
    <xdr:pic>
      <xdr:nvPicPr>
        <xdr:cNvPr id="3" name="Picture 2" descr="D:\Infra\RLPEP files\Logo\image002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594299" y="152043"/>
          <a:ext cx="670061" cy="388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55</xdr:col>
      <xdr:colOff>115662</xdr:colOff>
      <xdr:row>26</xdr:row>
      <xdr:rowOff>136073</xdr:rowOff>
    </xdr:from>
    <xdr:ext cx="1802947" cy="598713"/>
    <xdr:sp macro="" textlink="">
      <xdr:nvSpPr>
        <xdr:cNvPr id="4" name="Rectangle 3"/>
        <xdr:cNvSpPr/>
      </xdr:nvSpPr>
      <xdr:spPr>
        <a:xfrm>
          <a:off x="8919483" y="6191252"/>
          <a:ext cx="1802947" cy="598713"/>
        </a:xfrm>
        <a:prstGeom prst="rect">
          <a:avLst/>
        </a:prstGeom>
        <a:solidFill>
          <a:schemeClr val="bg1"/>
        </a:solidFill>
        <a:ln w="34925">
          <a:solidFill>
            <a:schemeClr val="accent1"/>
          </a:solidFill>
          <a:prstDash val="sysDash"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600" b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Z07</a:t>
          </a:r>
          <a:r>
            <a:rPr lang="en-US" sz="16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 </a:t>
          </a:r>
          <a:r>
            <a:rPr lang="en-US" sz="1600" b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X06 (facade)</a:t>
          </a:r>
        </a:p>
        <a:p>
          <a:pPr algn="ctr"/>
          <a:r>
            <a:rPr lang="en-US" sz="1600" b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FNISHING</a:t>
          </a:r>
        </a:p>
      </xdr:txBody>
    </xdr:sp>
    <xdr:clientData/>
  </xdr:oneCellAnchor>
  <xdr:oneCellAnchor>
    <xdr:from>
      <xdr:col>119</xdr:col>
      <xdr:colOff>0</xdr:colOff>
      <xdr:row>26</xdr:row>
      <xdr:rowOff>2722</xdr:rowOff>
    </xdr:from>
    <xdr:ext cx="2231571" cy="732063"/>
    <xdr:sp macro="" textlink="">
      <xdr:nvSpPr>
        <xdr:cNvPr id="5" name="Rectangle 4"/>
        <xdr:cNvSpPr/>
      </xdr:nvSpPr>
      <xdr:spPr>
        <a:xfrm>
          <a:off x="19607893" y="6153151"/>
          <a:ext cx="2231571" cy="732063"/>
        </a:xfrm>
        <a:prstGeom prst="rect">
          <a:avLst/>
        </a:prstGeom>
        <a:solidFill>
          <a:schemeClr val="bg1"/>
        </a:solidFill>
        <a:ln w="34925">
          <a:solidFill>
            <a:schemeClr val="accent1"/>
          </a:solidFill>
          <a:prstDash val="sysDash"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4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Y1Y2 (SUPERSTRUCTURE)</a:t>
          </a:r>
        </a:p>
        <a:p>
          <a:pPr algn="ctr"/>
          <a:r>
            <a:rPr lang="en-US" sz="14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FINISHING</a:t>
          </a:r>
          <a:endParaRPr lang="en-US" sz="1400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oneCellAnchor>
  <xdr:oneCellAnchor>
    <xdr:from>
      <xdr:col>155</xdr:col>
      <xdr:colOff>21772</xdr:colOff>
      <xdr:row>26</xdr:row>
      <xdr:rowOff>57150</xdr:rowOff>
    </xdr:from>
    <xdr:ext cx="1706335" cy="566304"/>
    <xdr:sp macro="" textlink="">
      <xdr:nvSpPr>
        <xdr:cNvPr id="6" name="Rectangle 5"/>
        <xdr:cNvSpPr/>
      </xdr:nvSpPr>
      <xdr:spPr>
        <a:xfrm>
          <a:off x="23972817" y="6239741"/>
          <a:ext cx="1706335" cy="566304"/>
        </a:xfrm>
        <a:prstGeom prst="rect">
          <a:avLst/>
        </a:prstGeom>
        <a:solidFill>
          <a:schemeClr val="bg1"/>
        </a:solidFill>
        <a:ln w="34925">
          <a:solidFill>
            <a:schemeClr val="accent1"/>
          </a:solidFill>
          <a:prstDash val="sysDash"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400" b="1" cap="none" spc="0">
              <a:ln w="12700">
                <a:solidFill>
                  <a:schemeClr val="accent1"/>
                </a:solidFill>
                <a:prstDash val="solid"/>
              </a:ln>
              <a:solidFill>
                <a:srgbClr val="FFCCCC"/>
              </a:solidFill>
              <a:effectLst>
                <a:outerShdw dist="38100" dir="2640000" algn="bl" rotWithShape="0">
                  <a:schemeClr val="accent1"/>
                </a:outerShdw>
              </a:effectLst>
            </a:rPr>
            <a:t>BASEMENT</a:t>
          </a:r>
          <a:r>
            <a:rPr lang="en-US" sz="1400" b="1" cap="none" spc="0" baseline="0">
              <a:ln w="12700">
                <a:solidFill>
                  <a:schemeClr val="accent1"/>
                </a:solidFill>
                <a:prstDash val="solid"/>
              </a:ln>
              <a:solidFill>
                <a:srgbClr val="FFCCCC"/>
              </a:solidFill>
              <a:effectLst>
                <a:outerShdw dist="38100" dir="2640000" algn="bl" rotWithShape="0">
                  <a:schemeClr val="accent1"/>
                </a:outerShdw>
              </a:effectLst>
            </a:rPr>
            <a:t> &amp;</a:t>
          </a:r>
        </a:p>
        <a:p>
          <a:pPr algn="ctr"/>
          <a:r>
            <a:rPr lang="en-US" sz="1400" b="1" cap="none" spc="0" baseline="0">
              <a:ln w="12700">
                <a:solidFill>
                  <a:schemeClr val="accent1"/>
                </a:solidFill>
                <a:prstDash val="solid"/>
              </a:ln>
              <a:solidFill>
                <a:srgbClr val="FFCCCC"/>
              </a:solidFill>
              <a:effectLst>
                <a:outerShdw dist="38100" dir="2640000" algn="bl" rotWithShape="0">
                  <a:schemeClr val="accent1"/>
                </a:outerShdw>
              </a:effectLst>
            </a:rPr>
            <a:t>NIGHT SHIFT</a:t>
          </a:r>
          <a:endParaRPr lang="en-US" sz="1400" b="1" cap="none" spc="0">
            <a:ln w="12700">
              <a:solidFill>
                <a:schemeClr val="accent1"/>
              </a:solidFill>
              <a:prstDash val="solid"/>
            </a:ln>
            <a:solidFill>
              <a:srgbClr val="FFCCCC"/>
            </a:solid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oneCellAnchor>
  <xdr:oneCellAnchor>
    <xdr:from>
      <xdr:col>30</xdr:col>
      <xdr:colOff>69396</xdr:colOff>
      <xdr:row>26</xdr:row>
      <xdr:rowOff>110218</xdr:rowOff>
    </xdr:from>
    <xdr:ext cx="1617889" cy="461281"/>
    <xdr:sp macro="" textlink="">
      <xdr:nvSpPr>
        <xdr:cNvPr id="7" name="Rectangle 6"/>
        <xdr:cNvSpPr/>
      </xdr:nvSpPr>
      <xdr:spPr>
        <a:xfrm>
          <a:off x="4886325" y="6165397"/>
          <a:ext cx="1617889" cy="461281"/>
        </a:xfrm>
        <a:prstGeom prst="rect">
          <a:avLst/>
        </a:prstGeom>
        <a:solidFill>
          <a:schemeClr val="bg1"/>
        </a:solidFill>
        <a:ln w="34925">
          <a:solidFill>
            <a:schemeClr val="accent1"/>
          </a:solidFill>
          <a:prstDash val="sysDash"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600" b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SCAFFOLDING</a:t>
          </a:r>
        </a:p>
      </xdr:txBody>
    </xdr:sp>
    <xdr:clientData/>
  </xdr:oneCellAnchor>
  <xdr:oneCellAnchor>
    <xdr:from>
      <xdr:col>9</xdr:col>
      <xdr:colOff>58511</xdr:colOff>
      <xdr:row>26</xdr:row>
      <xdr:rowOff>122465</xdr:rowOff>
    </xdr:from>
    <xdr:ext cx="1655989" cy="572299"/>
    <xdr:sp macro="" textlink="">
      <xdr:nvSpPr>
        <xdr:cNvPr id="8" name="Rectangle 7"/>
        <xdr:cNvSpPr/>
      </xdr:nvSpPr>
      <xdr:spPr>
        <a:xfrm>
          <a:off x="1459246" y="6252083"/>
          <a:ext cx="1655989" cy="572299"/>
        </a:xfrm>
        <a:prstGeom prst="rect">
          <a:avLst/>
        </a:prstGeom>
        <a:solidFill>
          <a:schemeClr val="bg1"/>
        </a:solidFill>
        <a:ln w="34925">
          <a:solidFill>
            <a:schemeClr val="accent1"/>
          </a:solidFill>
          <a:prstDash val="sysDash"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400" b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RIGGING</a:t>
          </a:r>
        </a:p>
        <a:p>
          <a:pPr algn="ctr"/>
          <a:r>
            <a:rPr lang="en-US" sz="1400" b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Site</a:t>
          </a:r>
          <a:r>
            <a:rPr lang="en-US" sz="14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 support</a:t>
          </a:r>
          <a:endParaRPr lang="en-US" sz="1400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oneCellAnchor>
  <xdr:oneCellAnchor>
    <xdr:from>
      <xdr:col>90</xdr:col>
      <xdr:colOff>36741</xdr:colOff>
      <xdr:row>26</xdr:row>
      <xdr:rowOff>54428</xdr:rowOff>
    </xdr:from>
    <xdr:ext cx="1813831" cy="1006929"/>
    <xdr:sp macro="" textlink="">
      <xdr:nvSpPr>
        <xdr:cNvPr id="9" name="Rectangle 8"/>
        <xdr:cNvSpPr/>
      </xdr:nvSpPr>
      <xdr:spPr>
        <a:xfrm>
          <a:off x="14487527" y="6204857"/>
          <a:ext cx="1813831" cy="1006929"/>
        </a:xfrm>
        <a:prstGeom prst="rect">
          <a:avLst/>
        </a:prstGeom>
        <a:solidFill>
          <a:schemeClr val="bg1"/>
        </a:solidFill>
        <a:ln w="34925">
          <a:solidFill>
            <a:schemeClr val="accent1"/>
          </a:solidFill>
          <a:prstDash val="sysDash"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4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Z07, X6 (superstructure) Y (GF) </a:t>
          </a:r>
          <a:endParaRPr lang="en-US" sz="1400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  <a:p>
          <a:pPr algn="ctr"/>
          <a:r>
            <a:rPr lang="en-US" sz="1400" b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FINISHING</a:t>
          </a:r>
        </a:p>
      </xdr:txBody>
    </xdr:sp>
    <xdr:clientData/>
  </xdr:oneCellAnchor>
  <xdr:oneCellAnchor>
    <xdr:from>
      <xdr:col>135</xdr:col>
      <xdr:colOff>95250</xdr:colOff>
      <xdr:row>26</xdr:row>
      <xdr:rowOff>32658</xdr:rowOff>
    </xdr:from>
    <xdr:ext cx="2163535" cy="702127"/>
    <xdr:sp macro="" textlink="">
      <xdr:nvSpPr>
        <xdr:cNvPr id="10" name="Rectangle 9"/>
        <xdr:cNvSpPr/>
      </xdr:nvSpPr>
      <xdr:spPr>
        <a:xfrm>
          <a:off x="22832786" y="6087837"/>
          <a:ext cx="2163535" cy="702127"/>
        </a:xfrm>
        <a:prstGeom prst="rect">
          <a:avLst/>
        </a:prstGeom>
        <a:solidFill>
          <a:schemeClr val="bg1"/>
        </a:solidFill>
        <a:ln w="34925">
          <a:solidFill>
            <a:schemeClr val="accent1"/>
          </a:solidFill>
          <a:prstDash val="sysDash"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4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Y3Y4</a:t>
          </a:r>
        </a:p>
        <a:p>
          <a:pPr algn="ctr"/>
          <a:r>
            <a:rPr lang="en-US" sz="14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(SUPERSTRUCTURE)</a:t>
          </a:r>
        </a:p>
        <a:p>
          <a:pPr algn="ctr"/>
          <a:r>
            <a:rPr lang="en-US" sz="14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FINISHING</a:t>
          </a:r>
          <a:endParaRPr lang="en-US" sz="1400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39578</xdr:colOff>
      <xdr:row>0</xdr:row>
      <xdr:rowOff>178134</xdr:rowOff>
    </xdr:from>
    <xdr:to>
      <xdr:col>13</xdr:col>
      <xdr:colOff>27626</xdr:colOff>
      <xdr:row>1</xdr:row>
      <xdr:rowOff>91582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30228" y="178134"/>
          <a:ext cx="559548" cy="3515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185</xdr:col>
      <xdr:colOff>81642</xdr:colOff>
      <xdr:row>0</xdr:row>
      <xdr:rowOff>165650</xdr:rowOff>
    </xdr:from>
    <xdr:to>
      <xdr:col>189</xdr:col>
      <xdr:colOff>91757</xdr:colOff>
      <xdr:row>1</xdr:row>
      <xdr:rowOff>115955</xdr:rowOff>
    </xdr:to>
    <xdr:pic>
      <xdr:nvPicPr>
        <xdr:cNvPr id="3" name="Picture 2" descr="D:\Infra\RLPEP files\Logo\image002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731606" y="165650"/>
          <a:ext cx="663258" cy="385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52</xdr:col>
      <xdr:colOff>115662</xdr:colOff>
      <xdr:row>26</xdr:row>
      <xdr:rowOff>136073</xdr:rowOff>
    </xdr:from>
    <xdr:ext cx="1802947" cy="598713"/>
    <xdr:sp macro="" textlink="">
      <xdr:nvSpPr>
        <xdr:cNvPr id="4" name="Rectangle 3"/>
        <xdr:cNvSpPr/>
      </xdr:nvSpPr>
      <xdr:spPr>
        <a:xfrm>
          <a:off x="9059637" y="6270173"/>
          <a:ext cx="1802947" cy="598713"/>
        </a:xfrm>
        <a:prstGeom prst="rect">
          <a:avLst/>
        </a:prstGeom>
        <a:solidFill>
          <a:schemeClr val="bg1"/>
        </a:solidFill>
        <a:ln w="34925">
          <a:solidFill>
            <a:schemeClr val="accent1"/>
          </a:solidFill>
          <a:prstDash val="sysDash"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600" b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Z07</a:t>
          </a:r>
          <a:r>
            <a:rPr lang="en-US" sz="16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 Finishing,</a:t>
          </a:r>
        </a:p>
        <a:p>
          <a:pPr algn="ctr"/>
          <a:r>
            <a:rPr lang="en-US" sz="1600" b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X06 (facade)</a:t>
          </a:r>
        </a:p>
      </xdr:txBody>
    </xdr:sp>
    <xdr:clientData/>
  </xdr:oneCellAnchor>
  <xdr:oneCellAnchor>
    <xdr:from>
      <xdr:col>116</xdr:col>
      <xdr:colOff>54429</xdr:colOff>
      <xdr:row>26</xdr:row>
      <xdr:rowOff>84367</xdr:rowOff>
    </xdr:from>
    <xdr:ext cx="2231571" cy="609598"/>
    <xdr:sp macro="" textlink="">
      <xdr:nvSpPr>
        <xdr:cNvPr id="5" name="Rectangle 4"/>
        <xdr:cNvSpPr/>
      </xdr:nvSpPr>
      <xdr:spPr>
        <a:xfrm>
          <a:off x="18750643" y="6234796"/>
          <a:ext cx="2231571" cy="609598"/>
        </a:xfrm>
        <a:prstGeom prst="rect">
          <a:avLst/>
        </a:prstGeom>
        <a:solidFill>
          <a:schemeClr val="bg1"/>
        </a:solidFill>
        <a:ln w="34925">
          <a:solidFill>
            <a:schemeClr val="accent1"/>
          </a:solidFill>
          <a:prstDash val="sysDash"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4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Y1Y2 (SUPERSTRUCTURE)</a:t>
          </a:r>
        </a:p>
        <a:p>
          <a:pPr algn="ctr"/>
          <a:r>
            <a:rPr lang="en-US" sz="14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FINISHING</a:t>
          </a:r>
          <a:endParaRPr lang="en-US" sz="1400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oneCellAnchor>
  <xdr:oneCellAnchor>
    <xdr:from>
      <xdr:col>156</xdr:col>
      <xdr:colOff>21772</xdr:colOff>
      <xdr:row>26</xdr:row>
      <xdr:rowOff>57149</xdr:rowOff>
    </xdr:from>
    <xdr:ext cx="1706335" cy="745671"/>
    <xdr:sp macro="" textlink="">
      <xdr:nvSpPr>
        <xdr:cNvPr id="6" name="Rectangle 5"/>
        <xdr:cNvSpPr/>
      </xdr:nvSpPr>
      <xdr:spPr>
        <a:xfrm>
          <a:off x="24296915" y="6207578"/>
          <a:ext cx="1706335" cy="745671"/>
        </a:xfrm>
        <a:prstGeom prst="rect">
          <a:avLst/>
        </a:prstGeom>
        <a:solidFill>
          <a:schemeClr val="bg1"/>
        </a:solidFill>
        <a:ln w="34925">
          <a:solidFill>
            <a:schemeClr val="accent1"/>
          </a:solidFill>
          <a:prstDash val="sysDash"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400" b="1" cap="none" spc="0">
              <a:ln w="12700">
                <a:solidFill>
                  <a:schemeClr val="accent1"/>
                </a:solidFill>
                <a:prstDash val="solid"/>
              </a:ln>
              <a:solidFill>
                <a:srgbClr val="FFCCCC"/>
              </a:solidFill>
              <a:effectLst>
                <a:outerShdw dist="38100" dir="2640000" algn="bl" rotWithShape="0">
                  <a:schemeClr val="accent1"/>
                </a:outerShdw>
              </a:effectLst>
            </a:rPr>
            <a:t>BASEMENT</a:t>
          </a:r>
          <a:r>
            <a:rPr lang="en-US" sz="1400" b="1" cap="none" spc="0" baseline="0">
              <a:ln w="12700">
                <a:solidFill>
                  <a:schemeClr val="accent1"/>
                </a:solidFill>
                <a:prstDash val="solid"/>
              </a:ln>
              <a:solidFill>
                <a:srgbClr val="FFCCCC"/>
              </a:solidFill>
              <a:effectLst>
                <a:outerShdw dist="38100" dir="2640000" algn="bl" rotWithShape="0">
                  <a:schemeClr val="accent1"/>
                </a:outerShdw>
              </a:effectLst>
            </a:rPr>
            <a:t>  FINISHING &amp;</a:t>
          </a:r>
        </a:p>
        <a:p>
          <a:pPr algn="ctr"/>
          <a:r>
            <a:rPr lang="en-US" sz="1400" b="1" cap="none" spc="0" baseline="0">
              <a:ln w="12700">
                <a:solidFill>
                  <a:schemeClr val="accent1"/>
                </a:solidFill>
                <a:prstDash val="solid"/>
              </a:ln>
              <a:solidFill>
                <a:srgbClr val="FFCCCC"/>
              </a:solidFill>
              <a:effectLst>
                <a:outerShdw dist="38100" dir="2640000" algn="bl" rotWithShape="0">
                  <a:schemeClr val="accent1"/>
                </a:outerShdw>
              </a:effectLst>
            </a:rPr>
            <a:t>NIGHT SHIFT</a:t>
          </a:r>
          <a:endParaRPr lang="en-US" sz="1400" b="1" cap="none" spc="0">
            <a:ln w="12700">
              <a:solidFill>
                <a:schemeClr val="accent1"/>
              </a:solidFill>
              <a:prstDash val="solid"/>
            </a:ln>
            <a:solidFill>
              <a:srgbClr val="FFCCCC"/>
            </a:solid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oneCellAnchor>
  <xdr:oneCellAnchor>
    <xdr:from>
      <xdr:col>31</xdr:col>
      <xdr:colOff>71870</xdr:colOff>
      <xdr:row>26</xdr:row>
      <xdr:rowOff>175779</xdr:rowOff>
    </xdr:from>
    <xdr:ext cx="1617889" cy="461281"/>
    <xdr:sp macro="" textlink="">
      <xdr:nvSpPr>
        <xdr:cNvPr id="7" name="Rectangle 6"/>
        <xdr:cNvSpPr/>
      </xdr:nvSpPr>
      <xdr:spPr>
        <a:xfrm>
          <a:off x="5011263" y="6326208"/>
          <a:ext cx="1617889" cy="461281"/>
        </a:xfrm>
        <a:prstGeom prst="rect">
          <a:avLst/>
        </a:prstGeom>
        <a:solidFill>
          <a:schemeClr val="bg1"/>
        </a:solidFill>
        <a:ln w="34925">
          <a:solidFill>
            <a:schemeClr val="accent1"/>
          </a:solidFill>
          <a:prstDash val="sysDash"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600" b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SCAFFOLDING</a:t>
          </a:r>
        </a:p>
      </xdr:txBody>
    </xdr:sp>
    <xdr:clientData/>
  </xdr:oneCellAnchor>
  <xdr:oneCellAnchor>
    <xdr:from>
      <xdr:col>10</xdr:col>
      <xdr:colOff>33153</xdr:colOff>
      <xdr:row>26</xdr:row>
      <xdr:rowOff>105147</xdr:rowOff>
    </xdr:from>
    <xdr:ext cx="1655989" cy="820138"/>
    <xdr:sp macro="" textlink="">
      <xdr:nvSpPr>
        <xdr:cNvPr id="8" name="Rectangle 7"/>
        <xdr:cNvSpPr/>
      </xdr:nvSpPr>
      <xdr:spPr>
        <a:xfrm>
          <a:off x="1529939" y="6255576"/>
          <a:ext cx="1655989" cy="820138"/>
        </a:xfrm>
        <a:prstGeom prst="rect">
          <a:avLst/>
        </a:prstGeom>
        <a:solidFill>
          <a:schemeClr val="bg1"/>
        </a:solidFill>
        <a:ln w="34925">
          <a:solidFill>
            <a:schemeClr val="accent1"/>
          </a:solidFill>
          <a:prstDash val="sysDash"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400" b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RIGGING</a:t>
          </a:r>
        </a:p>
        <a:p>
          <a:pPr algn="ctr"/>
          <a:r>
            <a:rPr lang="en-US" sz="1400" b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Site</a:t>
          </a:r>
          <a:r>
            <a:rPr lang="en-US" sz="14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 support</a:t>
          </a:r>
        </a:p>
        <a:p>
          <a:pPr algn="ctr"/>
          <a:r>
            <a:rPr lang="en-US" sz="14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Logistics</a:t>
          </a:r>
          <a:endParaRPr lang="en-US" sz="1400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oneCellAnchor>
  <xdr:oneCellAnchor>
    <xdr:from>
      <xdr:col>87</xdr:col>
      <xdr:colOff>36741</xdr:colOff>
      <xdr:row>26</xdr:row>
      <xdr:rowOff>54429</xdr:rowOff>
    </xdr:from>
    <xdr:ext cx="1813831" cy="857250"/>
    <xdr:sp macro="" textlink="">
      <xdr:nvSpPr>
        <xdr:cNvPr id="9" name="Rectangle 8"/>
        <xdr:cNvSpPr/>
      </xdr:nvSpPr>
      <xdr:spPr>
        <a:xfrm>
          <a:off x="14065705" y="6204858"/>
          <a:ext cx="1813831" cy="857250"/>
        </a:xfrm>
        <a:prstGeom prst="rect">
          <a:avLst/>
        </a:prstGeom>
        <a:solidFill>
          <a:schemeClr val="bg1"/>
        </a:solidFill>
        <a:ln w="34925">
          <a:solidFill>
            <a:schemeClr val="accent1"/>
          </a:solidFill>
          <a:prstDash val="sysDash"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4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X6 (superstructure)</a:t>
          </a:r>
        </a:p>
        <a:p>
          <a:pPr algn="ctr"/>
          <a:r>
            <a:rPr lang="en-US" sz="14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 Y (GF) </a:t>
          </a:r>
          <a:endParaRPr lang="en-US" sz="1400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  <a:p>
          <a:pPr algn="ctr"/>
          <a:r>
            <a:rPr lang="en-US" sz="1400" b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FINISHING</a:t>
          </a:r>
        </a:p>
      </xdr:txBody>
    </xdr:sp>
    <xdr:clientData/>
  </xdr:oneCellAnchor>
  <xdr:oneCellAnchor>
    <xdr:from>
      <xdr:col>132</xdr:col>
      <xdr:colOff>95250</xdr:colOff>
      <xdr:row>26</xdr:row>
      <xdr:rowOff>32658</xdr:rowOff>
    </xdr:from>
    <xdr:ext cx="2163535" cy="702127"/>
    <xdr:sp macro="" textlink="">
      <xdr:nvSpPr>
        <xdr:cNvPr id="10" name="Rectangle 9"/>
        <xdr:cNvSpPr/>
      </xdr:nvSpPr>
      <xdr:spPr>
        <a:xfrm>
          <a:off x="21745575" y="6166758"/>
          <a:ext cx="2163535" cy="702127"/>
        </a:xfrm>
        <a:prstGeom prst="rect">
          <a:avLst/>
        </a:prstGeom>
        <a:solidFill>
          <a:schemeClr val="bg1"/>
        </a:solidFill>
        <a:ln w="34925">
          <a:solidFill>
            <a:schemeClr val="accent1"/>
          </a:solidFill>
          <a:prstDash val="sysDash"/>
        </a:ln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4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Y3Y4</a:t>
          </a:r>
        </a:p>
        <a:p>
          <a:pPr algn="ctr"/>
          <a:r>
            <a:rPr lang="en-US" sz="14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(SUPERSTRUCTURE)</a:t>
          </a:r>
        </a:p>
        <a:p>
          <a:pPr algn="ctr"/>
          <a:r>
            <a:rPr lang="en-US" sz="1400" b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</a:rPr>
            <a:t>FINISHING</a:t>
          </a:r>
          <a:endParaRPr lang="en-US" sz="1400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</a:endParaRP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83</xdr:col>
      <xdr:colOff>114300</xdr:colOff>
      <xdr:row>24</xdr:row>
      <xdr:rowOff>85725</xdr:rowOff>
    </xdr:from>
    <xdr:to>
      <xdr:col>90</xdr:col>
      <xdr:colOff>85725</xdr:colOff>
      <xdr:row>24</xdr:row>
      <xdr:rowOff>295275</xdr:rowOff>
    </xdr:to>
    <xdr:sp macro="" textlink="">
      <xdr:nvSpPr>
        <xdr:cNvPr id="14" name="Right Arrow 13"/>
        <xdr:cNvSpPr/>
      </xdr:nvSpPr>
      <xdr:spPr>
        <a:xfrm>
          <a:off x="26749664" y="9160452"/>
          <a:ext cx="1062470" cy="2095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83</xdr:col>
      <xdr:colOff>104775</xdr:colOff>
      <xdr:row>23</xdr:row>
      <xdr:rowOff>76200</xdr:rowOff>
    </xdr:from>
    <xdr:to>
      <xdr:col>90</xdr:col>
      <xdr:colOff>76200</xdr:colOff>
      <xdr:row>23</xdr:row>
      <xdr:rowOff>285750</xdr:rowOff>
    </xdr:to>
    <xdr:sp macro="" textlink="">
      <xdr:nvSpPr>
        <xdr:cNvPr id="15" name="Right Arrow 14"/>
        <xdr:cNvSpPr/>
      </xdr:nvSpPr>
      <xdr:spPr>
        <a:xfrm>
          <a:off x="26740139" y="8752609"/>
          <a:ext cx="1062470" cy="2095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83</xdr:col>
      <xdr:colOff>114300</xdr:colOff>
      <xdr:row>25</xdr:row>
      <xdr:rowOff>76200</xdr:rowOff>
    </xdr:from>
    <xdr:to>
      <xdr:col>90</xdr:col>
      <xdr:colOff>85725</xdr:colOff>
      <xdr:row>25</xdr:row>
      <xdr:rowOff>285750</xdr:rowOff>
    </xdr:to>
    <xdr:sp macro="" textlink="">
      <xdr:nvSpPr>
        <xdr:cNvPr id="16" name="Right Arrow 15"/>
        <xdr:cNvSpPr/>
      </xdr:nvSpPr>
      <xdr:spPr>
        <a:xfrm>
          <a:off x="26749664" y="9549245"/>
          <a:ext cx="1062470" cy="2095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83</xdr:col>
      <xdr:colOff>104775</xdr:colOff>
      <xdr:row>26</xdr:row>
      <xdr:rowOff>95250</xdr:rowOff>
    </xdr:from>
    <xdr:to>
      <xdr:col>90</xdr:col>
      <xdr:colOff>76200</xdr:colOff>
      <xdr:row>26</xdr:row>
      <xdr:rowOff>304800</xdr:rowOff>
    </xdr:to>
    <xdr:sp macro="" textlink="">
      <xdr:nvSpPr>
        <xdr:cNvPr id="17" name="Right Arrow 16"/>
        <xdr:cNvSpPr/>
      </xdr:nvSpPr>
      <xdr:spPr>
        <a:xfrm>
          <a:off x="26740139" y="9966614"/>
          <a:ext cx="1062470" cy="2095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83</xdr:col>
      <xdr:colOff>95250</xdr:colOff>
      <xdr:row>27</xdr:row>
      <xdr:rowOff>76200</xdr:rowOff>
    </xdr:from>
    <xdr:to>
      <xdr:col>90</xdr:col>
      <xdr:colOff>66675</xdr:colOff>
      <xdr:row>27</xdr:row>
      <xdr:rowOff>285750</xdr:rowOff>
    </xdr:to>
    <xdr:sp macro="" textlink="">
      <xdr:nvSpPr>
        <xdr:cNvPr id="18" name="Right Arrow 17"/>
        <xdr:cNvSpPr/>
      </xdr:nvSpPr>
      <xdr:spPr>
        <a:xfrm>
          <a:off x="26730614" y="10345882"/>
          <a:ext cx="1062470" cy="2095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7040</xdr:rowOff>
    </xdr:from>
    <xdr:to>
      <xdr:col>3</xdr:col>
      <xdr:colOff>9523</xdr:colOff>
      <xdr:row>2</xdr:row>
      <xdr:rowOff>140391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7065"/>
          <a:ext cx="561973" cy="352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64</xdr:col>
      <xdr:colOff>59635</xdr:colOff>
      <xdr:row>1</xdr:row>
      <xdr:rowOff>38100</xdr:rowOff>
    </xdr:from>
    <xdr:to>
      <xdr:col>67</xdr:col>
      <xdr:colOff>17391</xdr:colOff>
      <xdr:row>2</xdr:row>
      <xdr:rowOff>208308</xdr:rowOff>
    </xdr:to>
    <xdr:pic>
      <xdr:nvPicPr>
        <xdr:cNvPr id="3" name="Picture 2" descr="D:\Infra\RLPEP files\Logo\image002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728135" y="238125"/>
          <a:ext cx="672131" cy="38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43</xdr:col>
      <xdr:colOff>44823</xdr:colOff>
      <xdr:row>42</xdr:row>
      <xdr:rowOff>154241</xdr:rowOff>
    </xdr:from>
    <xdr:to>
      <xdr:col>66</xdr:col>
      <xdr:colOff>201704</xdr:colOff>
      <xdr:row>60</xdr:row>
      <xdr:rowOff>156882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94794" y="8390565"/>
          <a:ext cx="5300381" cy="34316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7040</xdr:rowOff>
    </xdr:from>
    <xdr:to>
      <xdr:col>3</xdr:col>
      <xdr:colOff>66673</xdr:colOff>
      <xdr:row>2</xdr:row>
      <xdr:rowOff>140391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7065"/>
          <a:ext cx="561973" cy="352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81</xdr:col>
      <xdr:colOff>21535</xdr:colOff>
      <xdr:row>0</xdr:row>
      <xdr:rowOff>190500</xdr:rowOff>
    </xdr:from>
    <xdr:to>
      <xdr:col>83</xdr:col>
      <xdr:colOff>217416</xdr:colOff>
      <xdr:row>2</xdr:row>
      <xdr:rowOff>160683</xdr:rowOff>
    </xdr:to>
    <xdr:pic>
      <xdr:nvPicPr>
        <xdr:cNvPr id="3" name="Picture 2" descr="D:\Infra\RLPEP files\Logo\image002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52160" y="190500"/>
          <a:ext cx="672131" cy="38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223632</xdr:colOff>
      <xdr:row>49</xdr:row>
      <xdr:rowOff>41415</xdr:rowOff>
    </xdr:from>
    <xdr:to>
      <xdr:col>51</xdr:col>
      <xdr:colOff>41832</xdr:colOff>
      <xdr:row>58</xdr:row>
      <xdr:rowOff>5116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24871" y="9632676"/>
          <a:ext cx="3338309" cy="16782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7040</xdr:rowOff>
    </xdr:from>
    <xdr:to>
      <xdr:col>3</xdr:col>
      <xdr:colOff>66673</xdr:colOff>
      <xdr:row>2</xdr:row>
      <xdr:rowOff>140391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7065"/>
          <a:ext cx="561973" cy="352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99</xdr:col>
      <xdr:colOff>2485</xdr:colOff>
      <xdr:row>0</xdr:row>
      <xdr:rowOff>161925</xdr:rowOff>
    </xdr:from>
    <xdr:to>
      <xdr:col>101</xdr:col>
      <xdr:colOff>198366</xdr:colOff>
      <xdr:row>2</xdr:row>
      <xdr:rowOff>132108</xdr:rowOff>
    </xdr:to>
    <xdr:pic>
      <xdr:nvPicPr>
        <xdr:cNvPr id="3" name="Picture 2" descr="D:\Infra\RLPEP files\Logo\image002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19235" y="161925"/>
          <a:ext cx="672131" cy="38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41</xdr:col>
      <xdr:colOff>100853</xdr:colOff>
      <xdr:row>58</xdr:row>
      <xdr:rowOff>44823</xdr:rowOff>
    </xdr:from>
    <xdr:to>
      <xdr:col>65</xdr:col>
      <xdr:colOff>125888</xdr:colOff>
      <xdr:row>74</xdr:row>
      <xdr:rowOff>22411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35471" y="11385176"/>
          <a:ext cx="4731505" cy="30255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7040</xdr:rowOff>
    </xdr:from>
    <xdr:to>
      <xdr:col>3</xdr:col>
      <xdr:colOff>10643</xdr:colOff>
      <xdr:row>2</xdr:row>
      <xdr:rowOff>140391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7065"/>
          <a:ext cx="561973" cy="352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104</xdr:col>
      <xdr:colOff>2485</xdr:colOff>
      <xdr:row>0</xdr:row>
      <xdr:rowOff>161925</xdr:rowOff>
    </xdr:from>
    <xdr:to>
      <xdr:col>106</xdr:col>
      <xdr:colOff>198366</xdr:colOff>
      <xdr:row>2</xdr:row>
      <xdr:rowOff>132108</xdr:rowOff>
    </xdr:to>
    <xdr:pic>
      <xdr:nvPicPr>
        <xdr:cNvPr id="3" name="Picture 2" descr="D:\Infra\RLPEP files\Logo\image002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719235" y="161925"/>
          <a:ext cx="672131" cy="38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46</xdr:col>
      <xdr:colOff>156882</xdr:colOff>
      <xdr:row>58</xdr:row>
      <xdr:rowOff>145677</xdr:rowOff>
    </xdr:from>
    <xdr:to>
      <xdr:col>71</xdr:col>
      <xdr:colOff>100852</xdr:colOff>
      <xdr:row>76</xdr:row>
      <xdr:rowOff>30863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4853" y="12460942"/>
          <a:ext cx="4896970" cy="33141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7040</xdr:rowOff>
    </xdr:from>
    <xdr:to>
      <xdr:col>3</xdr:col>
      <xdr:colOff>10643</xdr:colOff>
      <xdr:row>2</xdr:row>
      <xdr:rowOff>140391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7065"/>
          <a:ext cx="563093" cy="352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139</xdr:col>
      <xdr:colOff>2485</xdr:colOff>
      <xdr:row>0</xdr:row>
      <xdr:rowOff>161925</xdr:rowOff>
    </xdr:from>
    <xdr:to>
      <xdr:col>141</xdr:col>
      <xdr:colOff>198366</xdr:colOff>
      <xdr:row>2</xdr:row>
      <xdr:rowOff>132108</xdr:rowOff>
    </xdr:to>
    <xdr:pic>
      <xdr:nvPicPr>
        <xdr:cNvPr id="3" name="Picture 2" descr="D:\Infra\RLPEP files\Logo\image002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747935" y="161925"/>
          <a:ext cx="672131" cy="38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37</xdr:col>
      <xdr:colOff>44823</xdr:colOff>
      <xdr:row>69</xdr:row>
      <xdr:rowOff>123263</xdr:rowOff>
    </xdr:from>
    <xdr:to>
      <xdr:col>67</xdr:col>
      <xdr:colOff>235106</xdr:colOff>
      <xdr:row>82</xdr:row>
      <xdr:rowOff>140320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63117" y="13592734"/>
          <a:ext cx="6219048" cy="25047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7040</xdr:rowOff>
    </xdr:from>
    <xdr:to>
      <xdr:col>3</xdr:col>
      <xdr:colOff>66673</xdr:colOff>
      <xdr:row>2</xdr:row>
      <xdr:rowOff>140391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7065"/>
          <a:ext cx="561973" cy="352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67</xdr:col>
      <xdr:colOff>0</xdr:colOff>
      <xdr:row>0</xdr:row>
      <xdr:rowOff>190500</xdr:rowOff>
    </xdr:from>
    <xdr:to>
      <xdr:col>69</xdr:col>
      <xdr:colOff>195881</xdr:colOff>
      <xdr:row>2</xdr:row>
      <xdr:rowOff>160683</xdr:rowOff>
    </xdr:to>
    <xdr:pic>
      <xdr:nvPicPr>
        <xdr:cNvPr id="3" name="Picture 2" descr="D:\Infra\RLPEP files\Logo\image002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52160" y="190500"/>
          <a:ext cx="672131" cy="38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8282</xdr:colOff>
      <xdr:row>38</xdr:row>
      <xdr:rowOff>91108</xdr:rowOff>
    </xdr:from>
    <xdr:to>
      <xdr:col>48</xdr:col>
      <xdr:colOff>231913</xdr:colOff>
      <xdr:row>49</xdr:row>
      <xdr:rowOff>13725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97456" y="7586869"/>
          <a:ext cx="5416827" cy="201811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7040</xdr:rowOff>
    </xdr:from>
    <xdr:to>
      <xdr:col>3</xdr:col>
      <xdr:colOff>10643</xdr:colOff>
      <xdr:row>2</xdr:row>
      <xdr:rowOff>140391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7065"/>
          <a:ext cx="563093" cy="352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139</xdr:col>
      <xdr:colOff>2485</xdr:colOff>
      <xdr:row>0</xdr:row>
      <xdr:rowOff>161925</xdr:rowOff>
    </xdr:from>
    <xdr:to>
      <xdr:col>141</xdr:col>
      <xdr:colOff>198366</xdr:colOff>
      <xdr:row>2</xdr:row>
      <xdr:rowOff>132108</xdr:rowOff>
    </xdr:to>
    <xdr:pic>
      <xdr:nvPicPr>
        <xdr:cNvPr id="3" name="Picture 2" descr="D:\Infra\RLPEP files\Logo\image002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386860" y="161925"/>
          <a:ext cx="672131" cy="38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54</xdr:col>
      <xdr:colOff>145676</xdr:colOff>
      <xdr:row>58</xdr:row>
      <xdr:rowOff>190499</xdr:rowOff>
    </xdr:from>
    <xdr:to>
      <xdr:col>84</xdr:col>
      <xdr:colOff>-1</xdr:colOff>
      <xdr:row>73</xdr:row>
      <xdr:rowOff>134471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37794" y="12931587"/>
          <a:ext cx="5771029" cy="28014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7040</xdr:rowOff>
    </xdr:from>
    <xdr:to>
      <xdr:col>3</xdr:col>
      <xdr:colOff>10643</xdr:colOff>
      <xdr:row>2</xdr:row>
      <xdr:rowOff>140391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7065"/>
          <a:ext cx="563093" cy="352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139</xdr:col>
      <xdr:colOff>2485</xdr:colOff>
      <xdr:row>0</xdr:row>
      <xdr:rowOff>161925</xdr:rowOff>
    </xdr:from>
    <xdr:to>
      <xdr:col>141</xdr:col>
      <xdr:colOff>198366</xdr:colOff>
      <xdr:row>2</xdr:row>
      <xdr:rowOff>132108</xdr:rowOff>
    </xdr:to>
    <xdr:pic>
      <xdr:nvPicPr>
        <xdr:cNvPr id="3" name="Picture 2" descr="D:\Infra\RLPEP files\Logo\image002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386860" y="161925"/>
          <a:ext cx="672131" cy="389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54</xdr:col>
      <xdr:colOff>145676</xdr:colOff>
      <xdr:row>58</xdr:row>
      <xdr:rowOff>190499</xdr:rowOff>
    </xdr:from>
    <xdr:to>
      <xdr:col>84</xdr:col>
      <xdr:colOff>2800</xdr:colOff>
      <xdr:row>73</xdr:row>
      <xdr:rowOff>134471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28001" y="12906374"/>
          <a:ext cx="5816973" cy="28014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A72"/>
  <sheetViews>
    <sheetView showGridLines="0" topLeftCell="A19" zoomScale="115" zoomScaleNormal="115" workbookViewId="0">
      <selection activeCell="DE37" sqref="DE37:DP37"/>
    </sheetView>
  </sheetViews>
  <sheetFormatPr defaultRowHeight="15" x14ac:dyDescent="0.25"/>
  <cols>
    <col min="1" max="1" width="4.140625" customWidth="1"/>
    <col min="2" max="17" width="1.85546875" customWidth="1"/>
    <col min="18" max="18" width="2.28515625" customWidth="1"/>
    <col min="19" max="122" width="1.85546875" customWidth="1"/>
    <col min="123" max="123" width="2.42578125" customWidth="1"/>
    <col min="124" max="149" width="1.85546875" customWidth="1"/>
    <col min="150" max="150" width="2" customWidth="1"/>
    <col min="151" max="197" width="1.85546875" customWidth="1"/>
  </cols>
  <sheetData>
    <row r="1" spans="1:183" ht="34.5" customHeight="1" thickTop="1" x14ac:dyDescent="0.25">
      <c r="A1" s="285" t="s">
        <v>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286"/>
      <c r="AY1" s="286"/>
      <c r="AZ1" s="286"/>
      <c r="BA1" s="286"/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6"/>
      <c r="BW1" s="286"/>
      <c r="BX1" s="286"/>
      <c r="BY1" s="286"/>
      <c r="BZ1" s="286"/>
      <c r="CA1" s="286"/>
      <c r="CB1" s="286"/>
      <c r="CC1" s="286"/>
      <c r="CD1" s="286"/>
      <c r="CE1" s="286"/>
      <c r="CF1" s="286"/>
      <c r="CG1" s="286"/>
      <c r="CH1" s="286"/>
      <c r="CI1" s="286"/>
      <c r="CJ1" s="286"/>
      <c r="CK1" s="286"/>
      <c r="CL1" s="286"/>
      <c r="CM1" s="286"/>
      <c r="CN1" s="286"/>
      <c r="CO1" s="286"/>
      <c r="CP1" s="286"/>
      <c r="CQ1" s="286"/>
      <c r="CR1" s="286"/>
      <c r="CS1" s="286"/>
      <c r="CT1" s="286"/>
      <c r="CU1" s="286"/>
      <c r="CV1" s="286"/>
      <c r="CW1" s="286"/>
      <c r="CX1" s="286"/>
      <c r="CY1" s="286"/>
      <c r="CZ1" s="286"/>
      <c r="DA1" s="286"/>
      <c r="DB1" s="286"/>
      <c r="DC1" s="286"/>
      <c r="DD1" s="286"/>
      <c r="DE1" s="286"/>
      <c r="DF1" s="286"/>
      <c r="DG1" s="286"/>
      <c r="DH1" s="286"/>
      <c r="DI1" s="286"/>
      <c r="DJ1" s="286"/>
      <c r="DK1" s="286"/>
      <c r="DL1" s="286"/>
      <c r="DM1" s="286"/>
      <c r="DN1" s="286"/>
      <c r="DO1" s="286"/>
      <c r="DP1" s="286"/>
      <c r="DQ1" s="286"/>
      <c r="DR1" s="286"/>
      <c r="DS1" s="286"/>
      <c r="DT1" s="286"/>
      <c r="DU1" s="286"/>
      <c r="DV1" s="286"/>
      <c r="DW1" s="286"/>
      <c r="DX1" s="286"/>
      <c r="DY1" s="286"/>
      <c r="DZ1" s="286"/>
      <c r="EA1" s="286"/>
      <c r="EB1" s="286"/>
      <c r="EC1" s="286"/>
      <c r="ED1" s="286"/>
      <c r="EE1" s="286"/>
      <c r="EF1" s="286"/>
      <c r="EG1" s="286"/>
      <c r="EH1" s="286"/>
      <c r="EI1" s="286"/>
      <c r="EJ1" s="286"/>
      <c r="EK1" s="286"/>
      <c r="EL1" s="286"/>
      <c r="EM1" s="286"/>
      <c r="EN1" s="286"/>
      <c r="EO1" s="286"/>
      <c r="EP1" s="286"/>
      <c r="EQ1" s="286"/>
      <c r="ER1" s="286"/>
      <c r="ES1" s="286"/>
      <c r="ET1" s="286"/>
      <c r="EU1" s="286"/>
      <c r="EV1" s="286"/>
      <c r="EW1" s="286"/>
      <c r="EX1" s="286"/>
      <c r="EY1" s="286"/>
      <c r="EZ1" s="286"/>
      <c r="FA1" s="286"/>
      <c r="FB1" s="286"/>
      <c r="FC1" s="286"/>
      <c r="FD1" s="286"/>
      <c r="FE1" s="286"/>
      <c r="FF1" s="286"/>
      <c r="FG1" s="286"/>
      <c r="FH1" s="286"/>
      <c r="FI1" s="286"/>
      <c r="FJ1" s="286"/>
      <c r="FK1" s="286"/>
      <c r="FL1" s="286"/>
      <c r="FM1" s="286"/>
      <c r="FN1" s="286"/>
      <c r="FO1" s="286"/>
      <c r="FP1" s="286"/>
      <c r="FQ1" s="286"/>
      <c r="FR1" s="286"/>
      <c r="FS1" s="286"/>
      <c r="FT1" s="286"/>
      <c r="FU1" s="286"/>
      <c r="FV1" s="286"/>
      <c r="FW1" s="286"/>
      <c r="FX1" s="286"/>
      <c r="FY1" s="286"/>
      <c r="FZ1" s="286"/>
      <c r="GA1" s="287"/>
    </row>
    <row r="2" spans="1:183" x14ac:dyDescent="0.25">
      <c r="A2" s="288" t="s">
        <v>1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89"/>
      <c r="AK2" s="289"/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289"/>
      <c r="BA2" s="289"/>
      <c r="BB2" s="289"/>
      <c r="BC2" s="289"/>
      <c r="BD2" s="289"/>
      <c r="BE2" s="289"/>
      <c r="BF2" s="289"/>
      <c r="BG2" s="289"/>
      <c r="BH2" s="289"/>
      <c r="BI2" s="289"/>
      <c r="BJ2" s="289"/>
      <c r="BK2" s="289"/>
      <c r="BL2" s="289"/>
      <c r="BM2" s="289"/>
      <c r="BN2" s="289"/>
      <c r="BO2" s="289"/>
      <c r="BP2" s="289"/>
      <c r="BQ2" s="289"/>
      <c r="BR2" s="289"/>
      <c r="BS2" s="289"/>
      <c r="BT2" s="289"/>
      <c r="BU2" s="289"/>
      <c r="BV2" s="289"/>
      <c r="BW2" s="289"/>
      <c r="BX2" s="289"/>
      <c r="BY2" s="289"/>
      <c r="BZ2" s="289"/>
      <c r="CA2" s="289"/>
      <c r="CB2" s="289"/>
      <c r="CC2" s="289"/>
      <c r="CD2" s="289"/>
      <c r="CE2" s="289"/>
      <c r="CF2" s="289"/>
      <c r="CG2" s="289"/>
      <c r="CH2" s="289"/>
      <c r="CI2" s="289"/>
      <c r="CJ2" s="289"/>
      <c r="CK2" s="289"/>
      <c r="CL2" s="289"/>
      <c r="CM2" s="289"/>
      <c r="CN2" s="289"/>
      <c r="CO2" s="289"/>
      <c r="CP2" s="289"/>
      <c r="CQ2" s="289"/>
      <c r="CR2" s="289"/>
      <c r="CS2" s="289"/>
      <c r="CT2" s="289"/>
      <c r="CU2" s="289"/>
      <c r="CV2" s="289"/>
      <c r="CW2" s="289"/>
      <c r="CX2" s="289"/>
      <c r="CY2" s="289"/>
      <c r="CZ2" s="289"/>
      <c r="DA2" s="289"/>
      <c r="DB2" s="289"/>
      <c r="DC2" s="289"/>
      <c r="DD2" s="289"/>
      <c r="DE2" s="289"/>
      <c r="DF2" s="289"/>
      <c r="DG2" s="289"/>
      <c r="DH2" s="289"/>
      <c r="DI2" s="289"/>
      <c r="DJ2" s="289"/>
      <c r="DK2" s="289"/>
      <c r="DL2" s="289"/>
      <c r="DM2" s="289"/>
      <c r="DN2" s="289"/>
      <c r="DO2" s="289"/>
      <c r="DP2" s="289"/>
      <c r="DQ2" s="289"/>
      <c r="DR2" s="289"/>
      <c r="DS2" s="289"/>
      <c r="DT2" s="289"/>
      <c r="DU2" s="289"/>
      <c r="DV2" s="289"/>
      <c r="DW2" s="289"/>
      <c r="DX2" s="289"/>
      <c r="DY2" s="289"/>
      <c r="DZ2" s="289"/>
      <c r="EA2" s="289"/>
      <c r="EB2" s="289"/>
      <c r="EC2" s="289"/>
      <c r="ED2" s="289"/>
      <c r="EE2" s="289"/>
      <c r="EF2" s="289"/>
      <c r="EG2" s="289"/>
      <c r="EH2" s="289"/>
      <c r="EI2" s="289"/>
      <c r="EJ2" s="289"/>
      <c r="EK2" s="289"/>
      <c r="EL2" s="289"/>
      <c r="EM2" s="289"/>
      <c r="EN2" s="289"/>
      <c r="EO2" s="289"/>
      <c r="EP2" s="289"/>
      <c r="EQ2" s="289"/>
      <c r="ER2" s="289"/>
      <c r="ES2" s="289"/>
      <c r="ET2" s="289"/>
      <c r="EU2" s="289"/>
      <c r="EV2" s="289"/>
      <c r="EW2" s="289"/>
      <c r="EX2" s="289"/>
      <c r="EY2" s="289"/>
      <c r="EZ2" s="289"/>
      <c r="FA2" s="289"/>
      <c r="FB2" s="289"/>
      <c r="FC2" s="289"/>
      <c r="FD2" s="289"/>
      <c r="FE2" s="289"/>
      <c r="FF2" s="289"/>
      <c r="FG2" s="289"/>
      <c r="FH2" s="289"/>
      <c r="FI2" s="289"/>
      <c r="FJ2" s="289"/>
      <c r="FK2" s="289"/>
      <c r="FL2" s="289"/>
      <c r="FM2" s="289"/>
      <c r="FN2" s="289"/>
      <c r="FO2" s="289"/>
      <c r="FP2" s="289"/>
      <c r="FQ2" s="289"/>
      <c r="FR2" s="289"/>
      <c r="FS2" s="289"/>
      <c r="FT2" s="289"/>
      <c r="FU2" s="289"/>
      <c r="FV2" s="289"/>
      <c r="FW2" s="289"/>
      <c r="FX2" s="289"/>
      <c r="FY2" s="289"/>
      <c r="FZ2" s="289"/>
      <c r="GA2" s="290"/>
    </row>
    <row r="3" spans="1:183" x14ac:dyDescent="0.25">
      <c r="A3" s="291"/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  <c r="AA3" s="292"/>
      <c r="AB3" s="292"/>
      <c r="AC3" s="292"/>
      <c r="AD3" s="292"/>
      <c r="AE3" s="292"/>
      <c r="AF3" s="292"/>
      <c r="AG3" s="292"/>
      <c r="AH3" s="292"/>
      <c r="AI3" s="292"/>
      <c r="AJ3" s="292"/>
      <c r="AK3" s="292"/>
      <c r="AL3" s="292"/>
      <c r="AM3" s="292"/>
      <c r="AN3" s="292"/>
      <c r="AO3" s="292"/>
      <c r="AP3" s="292"/>
      <c r="AQ3" s="292"/>
      <c r="AR3" s="292"/>
      <c r="AS3" s="292"/>
      <c r="AT3" s="292"/>
      <c r="AU3" s="292"/>
      <c r="AV3" s="292"/>
      <c r="AW3" s="292"/>
      <c r="AX3" s="292"/>
      <c r="AY3" s="292"/>
      <c r="AZ3" s="292"/>
      <c r="BA3" s="292"/>
      <c r="BB3" s="292"/>
      <c r="BC3" s="292"/>
      <c r="BD3" s="292"/>
      <c r="BE3" s="292"/>
      <c r="BF3" s="292"/>
      <c r="BG3" s="292"/>
      <c r="BH3" s="292"/>
      <c r="BI3" s="292"/>
      <c r="BJ3" s="292"/>
      <c r="BK3" s="292"/>
      <c r="BL3" s="292"/>
      <c r="BM3" s="292"/>
      <c r="BN3" s="292"/>
      <c r="BO3" s="292"/>
      <c r="BP3" s="292"/>
      <c r="BQ3" s="292"/>
      <c r="BR3" s="292"/>
      <c r="BS3" s="292"/>
      <c r="BT3" s="292"/>
      <c r="BU3" s="292"/>
      <c r="BV3" s="292"/>
      <c r="BW3" s="292"/>
      <c r="BX3" s="292"/>
      <c r="BY3" s="292"/>
      <c r="BZ3" s="292"/>
      <c r="CA3" s="292"/>
      <c r="CB3" s="292"/>
      <c r="CC3" s="292"/>
      <c r="CD3" s="292"/>
      <c r="CE3" s="292"/>
      <c r="CF3" s="292"/>
      <c r="CG3" s="292"/>
      <c r="CH3" s="292"/>
      <c r="CI3" s="292"/>
      <c r="CJ3" s="292"/>
      <c r="CK3" s="292"/>
      <c r="CL3" s="292"/>
      <c r="CM3" s="292"/>
      <c r="CN3" s="292"/>
      <c r="CO3" s="292"/>
      <c r="CP3" s="292"/>
      <c r="CQ3" s="292"/>
      <c r="CR3" s="292"/>
      <c r="CS3" s="292"/>
      <c r="CT3" s="292"/>
      <c r="CU3" s="292"/>
      <c r="CV3" s="292"/>
      <c r="CW3" s="292"/>
      <c r="CX3" s="292"/>
      <c r="CY3" s="292"/>
      <c r="CZ3" s="292"/>
      <c r="DA3" s="292"/>
      <c r="DB3" s="292"/>
      <c r="DC3" s="292"/>
      <c r="DD3" s="292"/>
      <c r="DE3" s="292"/>
      <c r="DF3" s="292"/>
      <c r="DG3" s="292"/>
      <c r="DH3" s="292"/>
      <c r="DI3" s="292"/>
      <c r="DJ3" s="292"/>
      <c r="DK3" s="292"/>
      <c r="DL3" s="292"/>
      <c r="DM3" s="292"/>
      <c r="DN3" s="292"/>
      <c r="DO3" s="292"/>
      <c r="DP3" s="292"/>
      <c r="DQ3" s="292"/>
      <c r="DR3" s="292"/>
      <c r="DS3" s="292"/>
      <c r="DT3" s="292"/>
      <c r="DU3" s="292"/>
      <c r="DV3" s="292"/>
      <c r="DW3" s="292"/>
      <c r="DX3" s="292"/>
      <c r="DY3" s="292"/>
      <c r="DZ3" s="292"/>
      <c r="EA3" s="292"/>
      <c r="EB3" s="292"/>
      <c r="EC3" s="292"/>
      <c r="ED3" s="292"/>
      <c r="EE3" s="292"/>
      <c r="EF3" s="292"/>
      <c r="EG3" s="292"/>
      <c r="EH3" s="292"/>
      <c r="EI3" s="292"/>
      <c r="EJ3" s="292"/>
      <c r="EK3" s="292"/>
      <c r="EL3" s="292"/>
      <c r="EM3" s="292"/>
      <c r="EN3" s="292"/>
      <c r="EO3" s="292"/>
      <c r="EP3" s="292"/>
      <c r="EQ3" s="292"/>
      <c r="ER3" s="292"/>
      <c r="ES3" s="292"/>
      <c r="ET3" s="292"/>
      <c r="EU3" s="292"/>
      <c r="EV3" s="292"/>
      <c r="EW3" s="292"/>
      <c r="EX3" s="292"/>
      <c r="EY3" s="292"/>
      <c r="EZ3" s="292"/>
      <c r="FA3" s="292"/>
      <c r="FB3" s="292"/>
      <c r="FC3" s="292"/>
      <c r="FD3" s="292"/>
      <c r="FE3" s="292"/>
      <c r="FF3" s="292"/>
      <c r="FG3" s="292"/>
      <c r="FH3" s="292"/>
      <c r="FI3" s="292"/>
      <c r="FJ3" s="292"/>
      <c r="FK3" s="292"/>
      <c r="FL3" s="292"/>
      <c r="FM3" s="292"/>
      <c r="FN3" s="292"/>
      <c r="FO3" s="292"/>
      <c r="FP3" s="292"/>
      <c r="FQ3" s="292"/>
      <c r="FR3" s="292"/>
      <c r="FS3" s="292"/>
      <c r="FT3" s="292"/>
      <c r="FU3" s="292"/>
      <c r="FV3" s="292"/>
      <c r="FW3" s="292"/>
      <c r="FX3" s="292"/>
      <c r="FY3" s="292"/>
      <c r="FZ3" s="292"/>
      <c r="GA3" s="293"/>
    </row>
    <row r="4" spans="1:183" ht="41.25" customHeight="1" x14ac:dyDescent="0.25">
      <c r="A4" s="294" t="s">
        <v>2</v>
      </c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  <c r="AP4" s="295"/>
      <c r="AQ4" s="295"/>
      <c r="AR4" s="295"/>
      <c r="AS4" s="295"/>
      <c r="AT4" s="295"/>
      <c r="AU4" s="295"/>
      <c r="AV4" s="295"/>
      <c r="AW4" s="295"/>
      <c r="AX4" s="295"/>
      <c r="AY4" s="295"/>
      <c r="AZ4" s="295"/>
      <c r="BA4" s="295"/>
      <c r="BB4" s="295"/>
      <c r="BC4" s="295"/>
      <c r="BD4" s="295"/>
      <c r="BE4" s="295"/>
      <c r="BF4" s="295"/>
      <c r="BG4" s="295"/>
      <c r="BH4" s="295"/>
      <c r="BI4" s="295"/>
      <c r="BJ4" s="295"/>
      <c r="BK4" s="295"/>
      <c r="BL4" s="295"/>
      <c r="BM4" s="295"/>
      <c r="BN4" s="295"/>
      <c r="BO4" s="295"/>
      <c r="BP4" s="295"/>
      <c r="BQ4" s="295"/>
      <c r="BR4" s="295"/>
      <c r="BS4" s="295"/>
      <c r="BT4" s="295"/>
      <c r="BU4" s="295"/>
      <c r="BV4" s="295"/>
      <c r="BW4" s="295"/>
      <c r="BX4" s="295"/>
      <c r="BY4" s="295"/>
      <c r="BZ4" s="295"/>
      <c r="CA4" s="295"/>
      <c r="CB4" s="295"/>
      <c r="CC4" s="295"/>
      <c r="CD4" s="295"/>
      <c r="CE4" s="295"/>
      <c r="CF4" s="295"/>
      <c r="CG4" s="295"/>
      <c r="CH4" s="295"/>
      <c r="CI4" s="295"/>
      <c r="CJ4" s="295"/>
      <c r="CK4" s="295"/>
      <c r="CL4" s="295"/>
      <c r="CM4" s="295"/>
      <c r="CN4" s="295"/>
      <c r="CO4" s="295"/>
      <c r="CP4" s="295"/>
      <c r="CQ4" s="295"/>
      <c r="CR4" s="295"/>
      <c r="CS4" s="295"/>
      <c r="CT4" s="295"/>
      <c r="CU4" s="295"/>
      <c r="CV4" s="295"/>
      <c r="CW4" s="295"/>
      <c r="CX4" s="295"/>
      <c r="CY4" s="295"/>
      <c r="CZ4" s="295"/>
      <c r="DA4" s="295"/>
      <c r="DB4" s="295"/>
      <c r="DC4" s="295"/>
      <c r="DD4" s="295"/>
      <c r="DE4" s="295"/>
      <c r="DF4" s="295"/>
      <c r="DG4" s="295"/>
      <c r="DH4" s="295"/>
      <c r="DI4" s="295"/>
      <c r="DJ4" s="295"/>
      <c r="DK4" s="295"/>
      <c r="DL4" s="295"/>
      <c r="DM4" s="295"/>
      <c r="DN4" s="295"/>
      <c r="DO4" s="295"/>
      <c r="DP4" s="295"/>
      <c r="DQ4" s="295"/>
      <c r="DR4" s="295"/>
      <c r="DS4" s="295"/>
      <c r="DT4" s="295"/>
      <c r="DU4" s="295"/>
      <c r="DV4" s="295"/>
      <c r="DW4" s="295"/>
      <c r="DX4" s="295"/>
      <c r="DY4" s="295"/>
      <c r="DZ4" s="295"/>
      <c r="EA4" s="295"/>
      <c r="EB4" s="295"/>
      <c r="EC4" s="295"/>
      <c r="ED4" s="295"/>
      <c r="EE4" s="295"/>
      <c r="EF4" s="295"/>
      <c r="EG4" s="295"/>
      <c r="EH4" s="295"/>
      <c r="EI4" s="295"/>
      <c r="EJ4" s="295"/>
      <c r="EK4" s="295"/>
      <c r="EL4" s="295"/>
      <c r="EM4" s="295"/>
      <c r="EN4" s="295"/>
      <c r="EO4" s="295"/>
      <c r="EP4" s="295"/>
      <c r="EQ4" s="295"/>
      <c r="ER4" s="295"/>
      <c r="ES4" s="295"/>
      <c r="ET4" s="295"/>
      <c r="EU4" s="295"/>
      <c r="EV4" s="295"/>
      <c r="EW4" s="295"/>
      <c r="EX4" s="295"/>
      <c r="EY4" s="295"/>
      <c r="EZ4" s="295"/>
      <c r="FA4" s="295"/>
      <c r="FB4" s="295"/>
      <c r="FC4" s="295"/>
      <c r="FD4" s="295"/>
      <c r="FE4" s="295"/>
      <c r="FF4" s="295"/>
      <c r="FG4" s="295"/>
      <c r="FH4" s="295"/>
      <c r="FI4" s="295"/>
      <c r="FJ4" s="295"/>
      <c r="FK4" s="295"/>
      <c r="FL4" s="295"/>
      <c r="FM4" s="295"/>
      <c r="FN4" s="295"/>
      <c r="FO4" s="295"/>
      <c r="FP4" s="295"/>
      <c r="FQ4" s="295"/>
      <c r="FR4" s="295"/>
      <c r="FS4" s="295"/>
      <c r="FT4" s="295"/>
      <c r="FU4" s="295"/>
      <c r="FV4" s="295"/>
      <c r="FW4" s="295"/>
      <c r="FX4" s="295"/>
      <c r="FY4" s="295"/>
      <c r="FZ4" s="295"/>
      <c r="GA4" s="296"/>
    </row>
    <row r="5" spans="1:183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3"/>
    </row>
    <row r="6" spans="1:183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3"/>
    </row>
    <row r="7" spans="1:183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3"/>
    </row>
    <row r="8" spans="1:183" x14ac:dyDescent="0.25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3"/>
    </row>
    <row r="9" spans="1:183" x14ac:dyDescent="0.25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3"/>
    </row>
    <row r="10" spans="1:183" x14ac:dyDescent="0.2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3"/>
    </row>
    <row r="11" spans="1:183" x14ac:dyDescent="0.25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3"/>
    </row>
    <row r="12" spans="1:183" ht="15.75" thickBot="1" x14ac:dyDescent="0.3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3"/>
    </row>
    <row r="13" spans="1:183" ht="24" customHeight="1" x14ac:dyDescent="0.25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97" t="s">
        <v>3</v>
      </c>
      <c r="CC13" s="298"/>
      <c r="CD13" s="298"/>
      <c r="CE13" s="298"/>
      <c r="CF13" s="298"/>
      <c r="CG13" s="298"/>
      <c r="CH13" s="298"/>
      <c r="CI13" s="298"/>
      <c r="CJ13" s="298"/>
      <c r="CK13" s="298"/>
      <c r="CL13" s="298"/>
      <c r="CM13" s="298"/>
      <c r="CN13" s="298"/>
      <c r="CO13" s="298"/>
      <c r="CP13" s="298"/>
      <c r="CQ13" s="298"/>
      <c r="CR13" s="298"/>
      <c r="CS13" s="299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3"/>
    </row>
    <row r="14" spans="1:183" ht="24" customHeight="1" x14ac:dyDescent="0.2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300" t="s">
        <v>4</v>
      </c>
      <c r="CC14" s="301"/>
      <c r="CD14" s="301"/>
      <c r="CE14" s="301"/>
      <c r="CF14" s="301"/>
      <c r="CG14" s="301"/>
      <c r="CH14" s="301"/>
      <c r="CI14" s="301"/>
      <c r="CJ14" s="301"/>
      <c r="CK14" s="301"/>
      <c r="CL14" s="301"/>
      <c r="CM14" s="301"/>
      <c r="CN14" s="301"/>
      <c r="CO14" s="301"/>
      <c r="CP14" s="301"/>
      <c r="CQ14" s="301"/>
      <c r="CR14" s="301"/>
      <c r="CS14" s="30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3"/>
    </row>
    <row r="15" spans="1:183" ht="24" customHeight="1" thickBot="1" x14ac:dyDescent="0.3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309"/>
      <c r="CC15" s="310"/>
      <c r="CD15" s="310"/>
      <c r="CE15" s="310"/>
      <c r="CF15" s="310"/>
      <c r="CG15" s="310"/>
      <c r="CH15" s="310"/>
      <c r="CI15" s="310"/>
      <c r="CJ15" s="310"/>
      <c r="CK15" s="310"/>
      <c r="CL15" s="310"/>
      <c r="CM15" s="310"/>
      <c r="CN15" s="310"/>
      <c r="CO15" s="310"/>
      <c r="CP15" s="310"/>
      <c r="CQ15" s="310"/>
      <c r="CR15" s="310"/>
      <c r="CS15" s="311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3"/>
    </row>
    <row r="16" spans="1:183" x14ac:dyDescent="0.25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4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3"/>
    </row>
    <row r="17" spans="1:183" x14ac:dyDescent="0.2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4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3"/>
    </row>
    <row r="18" spans="1:183" x14ac:dyDescent="0.25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4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3"/>
    </row>
    <row r="19" spans="1:183" ht="15.75" thickBot="1" x14ac:dyDescent="0.3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4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3"/>
    </row>
    <row r="20" spans="1:183" ht="15.75" thickBot="1" x14ac:dyDescent="0.3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4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312" t="s">
        <v>5</v>
      </c>
      <c r="CW20" s="313"/>
      <c r="CX20" s="313"/>
      <c r="CY20" s="313"/>
      <c r="CZ20" s="313"/>
      <c r="DA20" s="313"/>
      <c r="DB20" s="313"/>
      <c r="DC20" s="314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3"/>
    </row>
    <row r="21" spans="1:183" x14ac:dyDescent="0.25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5"/>
      <c r="CL21" s="6"/>
      <c r="CM21" s="6"/>
      <c r="CN21" s="6"/>
      <c r="CO21" s="6"/>
      <c r="CP21" s="6"/>
      <c r="CQ21" s="6"/>
      <c r="CR21" s="6"/>
      <c r="CS21" s="6"/>
      <c r="CT21" s="6"/>
      <c r="CU21" s="7"/>
      <c r="CV21" s="315" t="s">
        <v>6</v>
      </c>
      <c r="CW21" s="316"/>
      <c r="CX21" s="316"/>
      <c r="CY21" s="316"/>
      <c r="CZ21" s="316"/>
      <c r="DA21" s="316"/>
      <c r="DB21" s="316"/>
      <c r="DC21" s="317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3"/>
    </row>
    <row r="22" spans="1:183" ht="15.75" thickBot="1" x14ac:dyDescent="0.3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4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318"/>
      <c r="CW22" s="319"/>
      <c r="CX22" s="319"/>
      <c r="CY22" s="319"/>
      <c r="CZ22" s="319"/>
      <c r="DA22" s="319"/>
      <c r="DB22" s="319"/>
      <c r="DC22" s="320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3"/>
    </row>
    <row r="23" spans="1:183" x14ac:dyDescent="0.25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4"/>
      <c r="CL23" s="2"/>
      <c r="CM23" s="2"/>
      <c r="CN23" s="2"/>
      <c r="CO23" s="2"/>
      <c r="CP23" s="2"/>
      <c r="CQ23" s="2"/>
      <c r="CR23" s="2"/>
      <c r="CS23" s="2"/>
      <c r="CT23" s="2"/>
      <c r="CU23" s="8"/>
      <c r="CV23" s="9"/>
      <c r="CW23" s="9"/>
      <c r="CX23" s="9"/>
      <c r="CY23" s="9"/>
      <c r="CZ23" s="9"/>
      <c r="DA23" s="9"/>
      <c r="DB23" s="9"/>
      <c r="DC23" s="9"/>
      <c r="DD23" s="8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3"/>
    </row>
    <row r="24" spans="1:183" x14ac:dyDescent="0.25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4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9"/>
      <c r="CW24" s="9"/>
      <c r="CX24" s="9"/>
      <c r="CY24" s="9"/>
      <c r="CZ24" s="9"/>
      <c r="DA24" s="9"/>
      <c r="DB24" s="9"/>
      <c r="DC24" s="9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3"/>
    </row>
    <row r="25" spans="1:183" x14ac:dyDescent="0.25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10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0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2"/>
      <c r="CW25" s="12"/>
      <c r="CX25" s="12"/>
      <c r="CY25" s="12"/>
      <c r="CZ25" s="12"/>
      <c r="DA25" s="12"/>
      <c r="DB25" s="12"/>
      <c r="DC25" s="12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0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3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3"/>
    </row>
    <row r="26" spans="1:183" ht="15.75" thickBot="1" x14ac:dyDescent="0.3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4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14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14"/>
      <c r="DZ26" s="15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16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3"/>
    </row>
    <row r="27" spans="1:183" s="20" customFormat="1" ht="18.75" customHeight="1" x14ac:dyDescent="0.25">
      <c r="A27" s="17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267" t="s">
        <v>7</v>
      </c>
      <c r="U27" s="268"/>
      <c r="V27" s="268"/>
      <c r="W27" s="268"/>
      <c r="X27" s="268"/>
      <c r="Y27" s="268"/>
      <c r="Z27" s="268"/>
      <c r="AA27" s="269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267" t="s">
        <v>8</v>
      </c>
      <c r="CH27" s="268"/>
      <c r="CI27" s="268"/>
      <c r="CJ27" s="268"/>
      <c r="CK27" s="268"/>
      <c r="CL27" s="268"/>
      <c r="CM27" s="268"/>
      <c r="CN27" s="269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267" t="s">
        <v>9</v>
      </c>
      <c r="DV27" s="268"/>
      <c r="DW27" s="268"/>
      <c r="DX27" s="268"/>
      <c r="DY27" s="268"/>
      <c r="DZ27" s="268"/>
      <c r="EA27" s="268"/>
      <c r="EB27" s="269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267" t="s">
        <v>10</v>
      </c>
      <c r="FB27" s="268"/>
      <c r="FC27" s="268"/>
      <c r="FD27" s="268"/>
      <c r="FE27" s="268"/>
      <c r="FF27" s="268"/>
      <c r="FG27" s="268"/>
      <c r="FH27" s="269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9"/>
    </row>
    <row r="28" spans="1:183" s="24" customFormat="1" ht="24.75" customHeight="1" x14ac:dyDescent="0.25">
      <c r="A28" s="21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303" t="s">
        <v>11</v>
      </c>
      <c r="U28" s="304"/>
      <c r="V28" s="304"/>
      <c r="W28" s="304"/>
      <c r="X28" s="304"/>
      <c r="Y28" s="304"/>
      <c r="Z28" s="304"/>
      <c r="AA28" s="305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303" t="s">
        <v>12</v>
      </c>
      <c r="CH28" s="304"/>
      <c r="CI28" s="304"/>
      <c r="CJ28" s="304"/>
      <c r="CK28" s="304"/>
      <c r="CL28" s="304"/>
      <c r="CM28" s="304"/>
      <c r="CN28" s="305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306" t="s">
        <v>13</v>
      </c>
      <c r="DV28" s="307"/>
      <c r="DW28" s="307"/>
      <c r="DX28" s="307"/>
      <c r="DY28" s="307"/>
      <c r="DZ28" s="307"/>
      <c r="EA28" s="307"/>
      <c r="EB28" s="308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81" t="s">
        <v>14</v>
      </c>
      <c r="FB28" s="282"/>
      <c r="FC28" s="282"/>
      <c r="FD28" s="282"/>
      <c r="FE28" s="282"/>
      <c r="FF28" s="282"/>
      <c r="FG28" s="282"/>
      <c r="FH28" s="283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3"/>
    </row>
    <row r="29" spans="1:183" s="24" customFormat="1" ht="15.75" thickBot="1" x14ac:dyDescent="0.3">
      <c r="A29" s="21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70"/>
      <c r="U29" s="271"/>
      <c r="V29" s="271"/>
      <c r="W29" s="271"/>
      <c r="X29" s="271"/>
      <c r="Y29" s="271"/>
      <c r="Z29" s="271"/>
      <c r="AA29" s="27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70"/>
      <c r="CH29" s="271"/>
      <c r="CI29" s="271"/>
      <c r="CJ29" s="271"/>
      <c r="CK29" s="271"/>
      <c r="CL29" s="271"/>
      <c r="CM29" s="271"/>
      <c r="CN29" s="27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70"/>
      <c r="DV29" s="271"/>
      <c r="DW29" s="271"/>
      <c r="DX29" s="271"/>
      <c r="DY29" s="271"/>
      <c r="DZ29" s="271"/>
      <c r="EA29" s="271"/>
      <c r="EB29" s="27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70"/>
      <c r="FB29" s="271"/>
      <c r="FC29" s="271"/>
      <c r="FD29" s="271"/>
      <c r="FE29" s="271"/>
      <c r="FF29" s="271"/>
      <c r="FG29" s="271"/>
      <c r="FH29" s="27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3"/>
    </row>
    <row r="30" spans="1:183" s="24" customFormat="1" ht="35.25" customHeight="1" x14ac:dyDescent="0.25">
      <c r="A30" s="21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5"/>
      <c r="Y30" s="26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7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5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5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3"/>
    </row>
    <row r="31" spans="1:183" s="24" customFormat="1" ht="35.25" customHeight="1" thickBot="1" x14ac:dyDescent="0.3">
      <c r="A31" s="21"/>
      <c r="B31" s="22"/>
      <c r="C31" s="22"/>
      <c r="D31" s="22"/>
      <c r="E31" s="22"/>
      <c r="F31" s="28"/>
      <c r="G31" s="29"/>
      <c r="H31" s="29"/>
      <c r="I31" s="29"/>
      <c r="J31" s="29"/>
      <c r="K31" s="29"/>
      <c r="L31" s="29"/>
      <c r="M31" s="29"/>
      <c r="N31" s="29"/>
      <c r="O31" s="30"/>
      <c r="P31" s="29"/>
      <c r="Q31" s="29"/>
      <c r="R31" s="29"/>
      <c r="S31" s="29"/>
      <c r="T31" s="29"/>
      <c r="U31" s="29"/>
      <c r="V31" s="29"/>
      <c r="W31" s="29"/>
      <c r="X31" s="30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0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31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8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31"/>
      <c r="CW31" s="27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3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7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3"/>
    </row>
    <row r="32" spans="1:183" s="20" customFormat="1" ht="18.75" customHeight="1" x14ac:dyDescent="0.25">
      <c r="A32" s="17"/>
      <c r="B32" s="267" t="s">
        <v>15</v>
      </c>
      <c r="C32" s="268"/>
      <c r="D32" s="268"/>
      <c r="E32" s="268"/>
      <c r="F32" s="268"/>
      <c r="G32" s="268"/>
      <c r="H32" s="268"/>
      <c r="I32" s="269"/>
      <c r="J32" s="18"/>
      <c r="K32" s="267" t="s">
        <v>16</v>
      </c>
      <c r="L32" s="268"/>
      <c r="M32" s="268"/>
      <c r="N32" s="268"/>
      <c r="O32" s="268"/>
      <c r="P32" s="268"/>
      <c r="Q32" s="268"/>
      <c r="R32" s="269"/>
      <c r="S32" s="18"/>
      <c r="T32" s="267" t="s">
        <v>17</v>
      </c>
      <c r="U32" s="268"/>
      <c r="V32" s="268"/>
      <c r="W32" s="268"/>
      <c r="X32" s="268"/>
      <c r="Y32" s="268"/>
      <c r="Z32" s="268"/>
      <c r="AA32" s="269"/>
      <c r="AB32" s="18"/>
      <c r="AC32" s="18"/>
      <c r="AD32" s="18"/>
      <c r="AE32" s="18"/>
      <c r="AF32" s="18"/>
      <c r="AG32" s="18"/>
      <c r="AH32" s="18"/>
      <c r="AI32" s="267" t="s">
        <v>18</v>
      </c>
      <c r="AJ32" s="268"/>
      <c r="AK32" s="268"/>
      <c r="AL32" s="268"/>
      <c r="AM32" s="268"/>
      <c r="AN32" s="268"/>
      <c r="AO32" s="268"/>
      <c r="AP32" s="269"/>
      <c r="AQ32" s="18"/>
      <c r="AR32" s="18"/>
      <c r="AS32" s="18"/>
      <c r="AT32" s="18"/>
      <c r="AU32" s="18"/>
      <c r="AV32" s="18"/>
      <c r="AW32" s="18"/>
      <c r="AX32" s="18"/>
      <c r="AY32" s="18"/>
      <c r="AZ32" s="267" t="s">
        <v>19</v>
      </c>
      <c r="BA32" s="268"/>
      <c r="BB32" s="268"/>
      <c r="BC32" s="268"/>
      <c r="BD32" s="268"/>
      <c r="BE32" s="268"/>
      <c r="BF32" s="268"/>
      <c r="BG32" s="269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267" t="s">
        <v>20</v>
      </c>
      <c r="BW32" s="268"/>
      <c r="BX32" s="268"/>
      <c r="BY32" s="268"/>
      <c r="BZ32" s="268"/>
      <c r="CA32" s="268"/>
      <c r="CB32" s="268"/>
      <c r="CC32" s="269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267" t="s">
        <v>21</v>
      </c>
      <c r="CT32" s="268"/>
      <c r="CU32" s="268"/>
      <c r="CV32" s="268"/>
      <c r="CW32" s="268"/>
      <c r="CX32" s="268"/>
      <c r="CY32" s="268"/>
      <c r="CZ32" s="269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33"/>
      <c r="DR32" s="33"/>
      <c r="DS32" s="33"/>
      <c r="DT32" s="33"/>
      <c r="DU32" s="267" t="s">
        <v>22</v>
      </c>
      <c r="DV32" s="268"/>
      <c r="DW32" s="268"/>
      <c r="DX32" s="268"/>
      <c r="DY32" s="268"/>
      <c r="DZ32" s="268"/>
      <c r="EA32" s="268"/>
      <c r="EB32" s="269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33"/>
      <c r="FB32" s="33"/>
      <c r="FC32" s="33"/>
      <c r="FD32" s="33"/>
      <c r="FE32" s="34"/>
      <c r="FF32" s="33"/>
      <c r="FG32" s="33"/>
      <c r="FH32" s="33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9"/>
    </row>
    <row r="33" spans="1:183" s="20" customFormat="1" ht="24.75" customHeight="1" x14ac:dyDescent="0.25">
      <c r="A33" s="17"/>
      <c r="B33" s="281" t="s">
        <v>23</v>
      </c>
      <c r="C33" s="282"/>
      <c r="D33" s="282"/>
      <c r="E33" s="282"/>
      <c r="F33" s="282"/>
      <c r="G33" s="282"/>
      <c r="H33" s="282"/>
      <c r="I33" s="283"/>
      <c r="J33" s="18"/>
      <c r="K33" s="274" t="s">
        <v>24</v>
      </c>
      <c r="L33" s="275"/>
      <c r="M33" s="275"/>
      <c r="N33" s="275"/>
      <c r="O33" s="275"/>
      <c r="P33" s="275"/>
      <c r="Q33" s="275"/>
      <c r="R33" s="276"/>
      <c r="S33" s="18"/>
      <c r="T33" s="274" t="s">
        <v>25</v>
      </c>
      <c r="U33" s="275"/>
      <c r="V33" s="275"/>
      <c r="W33" s="275"/>
      <c r="X33" s="275"/>
      <c r="Y33" s="275"/>
      <c r="Z33" s="275"/>
      <c r="AA33" s="276"/>
      <c r="AB33" s="18"/>
      <c r="AC33" s="18"/>
      <c r="AD33" s="18"/>
      <c r="AE33" s="18"/>
      <c r="AF33" s="18"/>
      <c r="AG33" s="18"/>
      <c r="AH33" s="18"/>
      <c r="AI33" s="274" t="s">
        <v>26</v>
      </c>
      <c r="AJ33" s="275"/>
      <c r="AK33" s="275"/>
      <c r="AL33" s="275"/>
      <c r="AM33" s="275"/>
      <c r="AN33" s="275"/>
      <c r="AO33" s="275"/>
      <c r="AP33" s="276"/>
      <c r="AQ33" s="18"/>
      <c r="AR33" s="18"/>
      <c r="AS33" s="18"/>
      <c r="AT33" s="18"/>
      <c r="AU33" s="18"/>
      <c r="AV33" s="18"/>
      <c r="AW33" s="18"/>
      <c r="AX33" s="18"/>
      <c r="AY33" s="18"/>
      <c r="AZ33" s="274" t="s">
        <v>27</v>
      </c>
      <c r="BA33" s="275"/>
      <c r="BB33" s="275"/>
      <c r="BC33" s="275"/>
      <c r="BD33" s="275"/>
      <c r="BE33" s="275"/>
      <c r="BF33" s="275"/>
      <c r="BG33" s="276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274" t="s">
        <v>26</v>
      </c>
      <c r="BW33" s="275"/>
      <c r="BX33" s="275"/>
      <c r="BY33" s="275"/>
      <c r="BZ33" s="275"/>
      <c r="CA33" s="275"/>
      <c r="CB33" s="275"/>
      <c r="CC33" s="276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274" t="s">
        <v>26</v>
      </c>
      <c r="CT33" s="275"/>
      <c r="CU33" s="275"/>
      <c r="CV33" s="275"/>
      <c r="CW33" s="275"/>
      <c r="CX33" s="275"/>
      <c r="CY33" s="275"/>
      <c r="CZ33" s="276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33"/>
      <c r="DR33" s="33"/>
      <c r="DS33" s="33"/>
      <c r="DT33" s="33"/>
      <c r="DU33" s="274" t="s">
        <v>28</v>
      </c>
      <c r="DV33" s="275"/>
      <c r="DW33" s="275"/>
      <c r="DX33" s="275"/>
      <c r="DY33" s="275"/>
      <c r="DZ33" s="275"/>
      <c r="EA33" s="275"/>
      <c r="EB33" s="276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33"/>
      <c r="FB33" s="33"/>
      <c r="FC33" s="33"/>
      <c r="FD33" s="33"/>
      <c r="FE33" s="34"/>
      <c r="FF33" s="33"/>
      <c r="FG33" s="33"/>
      <c r="FH33" s="33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9"/>
    </row>
    <row r="34" spans="1:183" s="24" customFormat="1" ht="15.75" thickBot="1" x14ac:dyDescent="0.3">
      <c r="A34" s="21"/>
      <c r="B34" s="270"/>
      <c r="C34" s="271"/>
      <c r="D34" s="271"/>
      <c r="E34" s="271"/>
      <c r="F34" s="271"/>
      <c r="G34" s="271"/>
      <c r="H34" s="271"/>
      <c r="I34" s="272"/>
      <c r="J34" s="22"/>
      <c r="K34" s="270"/>
      <c r="L34" s="271"/>
      <c r="M34" s="271"/>
      <c r="N34" s="271"/>
      <c r="O34" s="271"/>
      <c r="P34" s="271"/>
      <c r="Q34" s="271"/>
      <c r="R34" s="272"/>
      <c r="S34" s="22"/>
      <c r="T34" s="270"/>
      <c r="U34" s="271"/>
      <c r="V34" s="271"/>
      <c r="W34" s="271"/>
      <c r="X34" s="271"/>
      <c r="Y34" s="271"/>
      <c r="Z34" s="271"/>
      <c r="AA34" s="272"/>
      <c r="AB34" s="22"/>
      <c r="AC34" s="22"/>
      <c r="AD34" s="22"/>
      <c r="AE34" s="22"/>
      <c r="AF34" s="22"/>
      <c r="AG34" s="22"/>
      <c r="AH34" s="22"/>
      <c r="AI34" s="270"/>
      <c r="AJ34" s="271"/>
      <c r="AK34" s="271"/>
      <c r="AL34" s="271"/>
      <c r="AM34" s="271"/>
      <c r="AN34" s="271"/>
      <c r="AO34" s="271"/>
      <c r="AP34" s="272"/>
      <c r="AQ34" s="22"/>
      <c r="AR34" s="22"/>
      <c r="AS34" s="22"/>
      <c r="AT34" s="22"/>
      <c r="AU34" s="22"/>
      <c r="AV34" s="22"/>
      <c r="AW34" s="22"/>
      <c r="AX34" s="22"/>
      <c r="AY34" s="22"/>
      <c r="AZ34" s="270"/>
      <c r="BA34" s="271"/>
      <c r="BB34" s="271"/>
      <c r="BC34" s="271"/>
      <c r="BD34" s="271"/>
      <c r="BE34" s="271"/>
      <c r="BF34" s="271"/>
      <c r="BG34" s="27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70"/>
      <c r="BW34" s="271"/>
      <c r="BX34" s="271"/>
      <c r="BY34" s="271"/>
      <c r="BZ34" s="271"/>
      <c r="CA34" s="271"/>
      <c r="CB34" s="271"/>
      <c r="CC34" s="27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70"/>
      <c r="CT34" s="271"/>
      <c r="CU34" s="271"/>
      <c r="CV34" s="271"/>
      <c r="CW34" s="271"/>
      <c r="CX34" s="271"/>
      <c r="CY34" s="271"/>
      <c r="CZ34" s="27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35"/>
      <c r="DR34" s="35"/>
      <c r="DS34" s="35"/>
      <c r="DT34" s="35"/>
      <c r="DU34" s="270"/>
      <c r="DV34" s="271"/>
      <c r="DW34" s="271"/>
      <c r="DX34" s="271"/>
      <c r="DY34" s="271"/>
      <c r="DZ34" s="271"/>
      <c r="EA34" s="271"/>
      <c r="EB34" s="27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35"/>
      <c r="FB34" s="35"/>
      <c r="FC34" s="35"/>
      <c r="FD34" s="35"/>
      <c r="FE34" s="36"/>
      <c r="FF34" s="35"/>
      <c r="FG34" s="35"/>
      <c r="FH34" s="35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3"/>
    </row>
    <row r="35" spans="1:183" s="24" customFormat="1" ht="35.25" customHeight="1" x14ac:dyDescent="0.25">
      <c r="A35" s="21"/>
      <c r="B35" s="22"/>
      <c r="C35" s="22"/>
      <c r="D35" s="22"/>
      <c r="E35" s="22"/>
      <c r="F35" s="25"/>
      <c r="G35" s="22"/>
      <c r="H35" s="22"/>
      <c r="I35" s="22"/>
      <c r="J35" s="22"/>
      <c r="K35" s="22"/>
      <c r="L35" s="22"/>
      <c r="M35" s="22"/>
      <c r="N35" s="22"/>
      <c r="O35" s="25"/>
      <c r="P35" s="22"/>
      <c r="Q35" s="22"/>
      <c r="R35" s="22"/>
      <c r="S35" s="22"/>
      <c r="T35" s="22"/>
      <c r="U35" s="22"/>
      <c r="V35" s="22"/>
      <c r="W35" s="22"/>
      <c r="X35" s="25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5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5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7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5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37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7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3"/>
    </row>
    <row r="36" spans="1:183" s="24" customFormat="1" ht="35.25" customHeight="1" thickBot="1" x14ac:dyDescent="0.3">
      <c r="A36" s="21"/>
      <c r="B36" s="22"/>
      <c r="C36" s="22"/>
      <c r="D36" s="22"/>
      <c r="E36" s="22"/>
      <c r="F36" s="27"/>
      <c r="G36" s="22"/>
      <c r="H36" s="22"/>
      <c r="I36" s="22"/>
      <c r="J36" s="22"/>
      <c r="K36" s="22"/>
      <c r="L36" s="22"/>
      <c r="M36" s="22"/>
      <c r="N36" s="22"/>
      <c r="O36" s="27"/>
      <c r="P36" s="22"/>
      <c r="Q36" s="22"/>
      <c r="R36" s="22"/>
      <c r="S36" s="22"/>
      <c r="T36" s="22"/>
      <c r="U36" s="22"/>
      <c r="V36" s="22"/>
      <c r="W36" s="22"/>
      <c r="X36" s="27"/>
      <c r="Y36" s="22"/>
      <c r="Z36" s="22"/>
      <c r="AA36" s="22"/>
      <c r="AB36" s="22"/>
      <c r="AC36" s="22"/>
      <c r="AD36" s="22"/>
      <c r="AE36" s="22"/>
      <c r="AF36" s="22"/>
      <c r="AG36" s="28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31"/>
      <c r="AU36" s="22"/>
      <c r="AV36" s="22"/>
      <c r="AW36" s="22"/>
      <c r="AX36" s="22"/>
      <c r="AY36" s="22"/>
      <c r="AZ36" s="22"/>
      <c r="BA36" s="22"/>
      <c r="BB36" s="22"/>
      <c r="BC36" s="22"/>
      <c r="BD36" s="32"/>
      <c r="BE36" s="22"/>
      <c r="BF36" s="22"/>
      <c r="BG36" s="22"/>
      <c r="BH36" s="22"/>
      <c r="BI36" s="22"/>
      <c r="BJ36" s="22"/>
      <c r="BK36" s="22"/>
      <c r="BL36" s="22"/>
      <c r="BM36" s="28"/>
      <c r="BN36" s="29"/>
      <c r="BO36" s="29"/>
      <c r="BP36" s="29"/>
      <c r="BQ36" s="29"/>
      <c r="BR36" s="29"/>
      <c r="BS36" s="29"/>
      <c r="BT36" s="29"/>
      <c r="BU36" s="29"/>
      <c r="BV36" s="28"/>
      <c r="BW36" s="29"/>
      <c r="BX36" s="29"/>
      <c r="BY36" s="29"/>
      <c r="BZ36" s="29"/>
      <c r="CA36" s="29"/>
      <c r="CB36" s="29"/>
      <c r="CC36" s="29"/>
      <c r="CD36" s="38"/>
      <c r="CE36" s="27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3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30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30"/>
      <c r="DZ36" s="29"/>
      <c r="EA36" s="29"/>
      <c r="EB36" s="29"/>
      <c r="EC36" s="29"/>
      <c r="ED36" s="29"/>
      <c r="EE36" s="29"/>
      <c r="EF36" s="29"/>
      <c r="EG36" s="31"/>
      <c r="EH36" s="32"/>
      <c r="EI36" s="22"/>
      <c r="EJ36" s="22"/>
      <c r="EK36" s="22"/>
      <c r="EL36" s="22"/>
      <c r="EM36" s="22"/>
      <c r="EN36" s="22"/>
      <c r="EO36" s="22"/>
      <c r="EP36" s="22"/>
      <c r="EQ36" s="28"/>
      <c r="ER36" s="29"/>
      <c r="ES36" s="29"/>
      <c r="ET36" s="29"/>
      <c r="EU36" s="29"/>
      <c r="EV36" s="29"/>
      <c r="EW36" s="29"/>
      <c r="EX36" s="29"/>
      <c r="EY36" s="29"/>
      <c r="EZ36" s="28"/>
      <c r="FA36" s="29"/>
      <c r="FB36" s="29"/>
      <c r="FC36" s="29"/>
      <c r="FD36" s="29"/>
      <c r="FE36" s="29"/>
      <c r="FF36" s="29"/>
      <c r="FG36" s="29"/>
      <c r="FH36" s="29"/>
      <c r="FI36" s="29"/>
      <c r="FJ36" s="28"/>
      <c r="FK36" s="29"/>
      <c r="FL36" s="29"/>
      <c r="FM36" s="29"/>
      <c r="FN36" s="29"/>
      <c r="FO36" s="29"/>
      <c r="FP36" s="29"/>
      <c r="FQ36" s="29"/>
      <c r="FR36" s="38"/>
      <c r="FS36" s="27"/>
      <c r="FT36" s="22"/>
      <c r="FU36" s="22"/>
      <c r="FV36" s="22"/>
      <c r="FW36" s="22"/>
      <c r="FX36" s="22"/>
      <c r="FY36" s="22"/>
      <c r="FZ36" s="22"/>
      <c r="GA36" s="23"/>
    </row>
    <row r="37" spans="1:183" s="20" customFormat="1" ht="18.75" customHeight="1" x14ac:dyDescent="0.25">
      <c r="A37" s="17"/>
      <c r="B37" s="267" t="s">
        <v>29</v>
      </c>
      <c r="C37" s="268"/>
      <c r="D37" s="268"/>
      <c r="E37" s="268"/>
      <c r="F37" s="268"/>
      <c r="G37" s="268"/>
      <c r="H37" s="268"/>
      <c r="I37" s="269"/>
      <c r="J37" s="18"/>
      <c r="K37" s="277" t="s">
        <v>30</v>
      </c>
      <c r="L37" s="278"/>
      <c r="M37" s="278"/>
      <c r="N37" s="278"/>
      <c r="O37" s="278"/>
      <c r="P37" s="278"/>
      <c r="Q37" s="278"/>
      <c r="R37" s="279"/>
      <c r="S37" s="18"/>
      <c r="T37" s="267" t="s">
        <v>31</v>
      </c>
      <c r="U37" s="268"/>
      <c r="V37" s="268"/>
      <c r="W37" s="268"/>
      <c r="X37" s="268"/>
      <c r="Y37" s="268"/>
      <c r="Z37" s="268"/>
      <c r="AA37" s="269"/>
      <c r="AB37" s="18"/>
      <c r="AC37" s="267" t="s">
        <v>32</v>
      </c>
      <c r="AD37" s="268"/>
      <c r="AE37" s="268"/>
      <c r="AF37" s="268"/>
      <c r="AG37" s="268"/>
      <c r="AH37" s="268"/>
      <c r="AI37" s="268"/>
      <c r="AJ37" s="269"/>
      <c r="AK37" s="18"/>
      <c r="AL37" s="18"/>
      <c r="AM37" s="18"/>
      <c r="AN37" s="18"/>
      <c r="AO37" s="18"/>
      <c r="AP37" s="18"/>
      <c r="AQ37" s="267" t="s">
        <v>33</v>
      </c>
      <c r="AR37" s="268"/>
      <c r="AS37" s="268"/>
      <c r="AT37" s="268"/>
      <c r="AU37" s="268"/>
      <c r="AV37" s="268"/>
      <c r="AW37" s="268"/>
      <c r="AX37" s="269"/>
      <c r="AY37" s="18"/>
      <c r="AZ37" s="267" t="s">
        <v>34</v>
      </c>
      <c r="BA37" s="268"/>
      <c r="BB37" s="268"/>
      <c r="BC37" s="268"/>
      <c r="BD37" s="268"/>
      <c r="BE37" s="268"/>
      <c r="BF37" s="268"/>
      <c r="BG37" s="269"/>
      <c r="BH37" s="18"/>
      <c r="BI37" s="267" t="s">
        <v>35</v>
      </c>
      <c r="BJ37" s="268"/>
      <c r="BK37" s="268"/>
      <c r="BL37" s="268"/>
      <c r="BM37" s="268"/>
      <c r="BN37" s="268"/>
      <c r="BO37" s="268"/>
      <c r="BP37" s="269"/>
      <c r="BQ37" s="18"/>
      <c r="BR37" s="267" t="s">
        <v>36</v>
      </c>
      <c r="BS37" s="268"/>
      <c r="BT37" s="268"/>
      <c r="BU37" s="268"/>
      <c r="BV37" s="268"/>
      <c r="BW37" s="268"/>
      <c r="BX37" s="268"/>
      <c r="BY37" s="269"/>
      <c r="BZ37" s="18"/>
      <c r="CA37" s="277" t="s">
        <v>37</v>
      </c>
      <c r="CB37" s="278"/>
      <c r="CC37" s="278"/>
      <c r="CD37" s="278"/>
      <c r="CE37" s="278"/>
      <c r="CF37" s="278"/>
      <c r="CG37" s="278"/>
      <c r="CH37" s="279"/>
      <c r="CI37" s="18"/>
      <c r="CJ37" s="284"/>
      <c r="CK37" s="284"/>
      <c r="CL37" s="284"/>
      <c r="CM37" s="284"/>
      <c r="CN37" s="284"/>
      <c r="CO37" s="284"/>
      <c r="CP37" s="284"/>
      <c r="CQ37" s="284"/>
      <c r="CR37" s="18"/>
      <c r="CS37" s="267" t="s">
        <v>38</v>
      </c>
      <c r="CT37" s="268"/>
      <c r="CU37" s="268"/>
      <c r="CV37" s="268"/>
      <c r="CW37" s="268"/>
      <c r="CX37" s="268"/>
      <c r="CY37" s="268"/>
      <c r="CZ37" s="269"/>
      <c r="DA37" s="18"/>
      <c r="DB37" s="18"/>
      <c r="DC37" s="18"/>
      <c r="DD37" s="18"/>
      <c r="DE37" s="18"/>
      <c r="DF37" s="18"/>
      <c r="DG37" s="267" t="s">
        <v>39</v>
      </c>
      <c r="DH37" s="268"/>
      <c r="DI37" s="268"/>
      <c r="DJ37" s="268"/>
      <c r="DK37" s="268"/>
      <c r="DL37" s="268"/>
      <c r="DM37" s="268"/>
      <c r="DN37" s="269"/>
      <c r="DO37" s="18"/>
      <c r="DP37" s="18"/>
      <c r="DQ37" s="18"/>
      <c r="DR37" s="18"/>
      <c r="DS37" s="18"/>
      <c r="DT37" s="18"/>
      <c r="DU37" s="267" t="s">
        <v>40</v>
      </c>
      <c r="DV37" s="268"/>
      <c r="DW37" s="268"/>
      <c r="DX37" s="268"/>
      <c r="DY37" s="268"/>
      <c r="DZ37" s="268"/>
      <c r="EA37" s="268"/>
      <c r="EB37" s="269"/>
      <c r="EC37" s="18"/>
      <c r="ED37" s="267" t="s">
        <v>41</v>
      </c>
      <c r="EE37" s="268"/>
      <c r="EF37" s="268"/>
      <c r="EG37" s="268"/>
      <c r="EH37" s="268"/>
      <c r="EI37" s="268"/>
      <c r="EJ37" s="268"/>
      <c r="EK37" s="269"/>
      <c r="EL37" s="18"/>
      <c r="EM37" s="267" t="s">
        <v>42</v>
      </c>
      <c r="EN37" s="268"/>
      <c r="EO37" s="268"/>
      <c r="EP37" s="268"/>
      <c r="EQ37" s="268"/>
      <c r="ER37" s="268"/>
      <c r="ES37" s="268"/>
      <c r="ET37" s="269"/>
      <c r="EU37" s="18"/>
      <c r="EV37" s="267" t="s">
        <v>43</v>
      </c>
      <c r="EW37" s="268"/>
      <c r="EX37" s="268"/>
      <c r="EY37" s="268"/>
      <c r="EZ37" s="268"/>
      <c r="FA37" s="268"/>
      <c r="FB37" s="268"/>
      <c r="FC37" s="269"/>
      <c r="FD37" s="18"/>
      <c r="FE37" s="18"/>
      <c r="FF37" s="267" t="s">
        <v>44</v>
      </c>
      <c r="FG37" s="268"/>
      <c r="FH37" s="268"/>
      <c r="FI37" s="268"/>
      <c r="FJ37" s="268"/>
      <c r="FK37" s="268"/>
      <c r="FL37" s="268"/>
      <c r="FM37" s="269"/>
      <c r="FN37" s="18"/>
      <c r="FO37" s="267" t="s">
        <v>45</v>
      </c>
      <c r="FP37" s="268"/>
      <c r="FQ37" s="268"/>
      <c r="FR37" s="268"/>
      <c r="FS37" s="268"/>
      <c r="FT37" s="268"/>
      <c r="FU37" s="268"/>
      <c r="FV37" s="269"/>
      <c r="FW37" s="18"/>
      <c r="FX37" s="18"/>
      <c r="FY37" s="18"/>
      <c r="FZ37" s="18"/>
      <c r="GA37" s="19"/>
    </row>
    <row r="38" spans="1:183" s="20" customFormat="1" ht="24.75" customHeight="1" x14ac:dyDescent="0.25">
      <c r="A38" s="17"/>
      <c r="B38" s="274" t="s">
        <v>46</v>
      </c>
      <c r="C38" s="275"/>
      <c r="D38" s="275"/>
      <c r="E38" s="275"/>
      <c r="F38" s="275"/>
      <c r="G38" s="275"/>
      <c r="H38" s="275"/>
      <c r="I38" s="276"/>
      <c r="J38" s="18"/>
      <c r="K38" s="274" t="s">
        <v>47</v>
      </c>
      <c r="L38" s="275"/>
      <c r="M38" s="275"/>
      <c r="N38" s="275"/>
      <c r="O38" s="275"/>
      <c r="P38" s="275"/>
      <c r="Q38" s="275"/>
      <c r="R38" s="276"/>
      <c r="S38" s="18"/>
      <c r="T38" s="281" t="s">
        <v>48</v>
      </c>
      <c r="U38" s="282"/>
      <c r="V38" s="282"/>
      <c r="W38" s="282"/>
      <c r="X38" s="282"/>
      <c r="Y38" s="282"/>
      <c r="Z38" s="282"/>
      <c r="AA38" s="283"/>
      <c r="AB38" s="18"/>
      <c r="AC38" s="274" t="s">
        <v>48</v>
      </c>
      <c r="AD38" s="275"/>
      <c r="AE38" s="275"/>
      <c r="AF38" s="275"/>
      <c r="AG38" s="275"/>
      <c r="AH38" s="275"/>
      <c r="AI38" s="275"/>
      <c r="AJ38" s="276"/>
      <c r="AK38" s="18"/>
      <c r="AL38" s="18"/>
      <c r="AM38" s="18"/>
      <c r="AN38" s="18"/>
      <c r="AO38" s="18"/>
      <c r="AP38" s="18"/>
      <c r="AQ38" s="274" t="s">
        <v>48</v>
      </c>
      <c r="AR38" s="275"/>
      <c r="AS38" s="275"/>
      <c r="AT38" s="275"/>
      <c r="AU38" s="275"/>
      <c r="AV38" s="275"/>
      <c r="AW38" s="275"/>
      <c r="AX38" s="276"/>
      <c r="AY38" s="18"/>
      <c r="AZ38" s="274" t="s">
        <v>49</v>
      </c>
      <c r="BA38" s="275"/>
      <c r="BB38" s="275"/>
      <c r="BC38" s="275"/>
      <c r="BD38" s="275"/>
      <c r="BE38" s="275"/>
      <c r="BF38" s="275"/>
      <c r="BG38" s="276"/>
      <c r="BH38" s="18"/>
      <c r="BI38" s="274" t="s">
        <v>50</v>
      </c>
      <c r="BJ38" s="275"/>
      <c r="BK38" s="275"/>
      <c r="BL38" s="275"/>
      <c r="BM38" s="275"/>
      <c r="BN38" s="275"/>
      <c r="BO38" s="275"/>
      <c r="BP38" s="276"/>
      <c r="BQ38" s="18"/>
      <c r="BR38" s="274" t="s">
        <v>47</v>
      </c>
      <c r="BS38" s="275"/>
      <c r="BT38" s="275"/>
      <c r="BU38" s="275"/>
      <c r="BV38" s="275"/>
      <c r="BW38" s="275"/>
      <c r="BX38" s="275"/>
      <c r="BY38" s="276"/>
      <c r="BZ38" s="18"/>
      <c r="CA38" s="274" t="s">
        <v>48</v>
      </c>
      <c r="CB38" s="275"/>
      <c r="CC38" s="275"/>
      <c r="CD38" s="275"/>
      <c r="CE38" s="275"/>
      <c r="CF38" s="275"/>
      <c r="CG38" s="275"/>
      <c r="CH38" s="276"/>
      <c r="CI38" s="18"/>
      <c r="CJ38" s="280"/>
      <c r="CK38" s="280"/>
      <c r="CL38" s="280"/>
      <c r="CM38" s="280"/>
      <c r="CN38" s="280"/>
      <c r="CO38" s="280"/>
      <c r="CP38" s="280"/>
      <c r="CQ38" s="280"/>
      <c r="CR38" s="18"/>
      <c r="CS38" s="274" t="s">
        <v>48</v>
      </c>
      <c r="CT38" s="275"/>
      <c r="CU38" s="275"/>
      <c r="CV38" s="275"/>
      <c r="CW38" s="275"/>
      <c r="CX38" s="275"/>
      <c r="CY38" s="275"/>
      <c r="CZ38" s="276"/>
      <c r="DA38" s="18"/>
      <c r="DB38" s="18"/>
      <c r="DC38" s="18"/>
      <c r="DD38" s="18"/>
      <c r="DE38" s="18"/>
      <c r="DF38" s="18"/>
      <c r="DG38" s="274" t="s">
        <v>51</v>
      </c>
      <c r="DH38" s="275"/>
      <c r="DI38" s="275"/>
      <c r="DJ38" s="275"/>
      <c r="DK38" s="275"/>
      <c r="DL38" s="275"/>
      <c r="DM38" s="275"/>
      <c r="DN38" s="276"/>
      <c r="DO38" s="18"/>
      <c r="DP38" s="18"/>
      <c r="DQ38" s="18"/>
      <c r="DR38" s="18"/>
      <c r="DS38" s="18"/>
      <c r="DT38" s="18"/>
      <c r="DU38" s="274" t="s">
        <v>51</v>
      </c>
      <c r="DV38" s="275"/>
      <c r="DW38" s="275"/>
      <c r="DX38" s="275"/>
      <c r="DY38" s="275"/>
      <c r="DZ38" s="275"/>
      <c r="EA38" s="275"/>
      <c r="EB38" s="276"/>
      <c r="EC38" s="18"/>
      <c r="ED38" s="274" t="s">
        <v>51</v>
      </c>
      <c r="EE38" s="275"/>
      <c r="EF38" s="275"/>
      <c r="EG38" s="275"/>
      <c r="EH38" s="275"/>
      <c r="EI38" s="275"/>
      <c r="EJ38" s="275"/>
      <c r="EK38" s="276"/>
      <c r="EL38" s="18"/>
      <c r="EM38" s="274" t="s">
        <v>52</v>
      </c>
      <c r="EN38" s="275"/>
      <c r="EO38" s="275"/>
      <c r="EP38" s="275"/>
      <c r="EQ38" s="275"/>
      <c r="ER38" s="275"/>
      <c r="ES38" s="275"/>
      <c r="ET38" s="276"/>
      <c r="EU38" s="18"/>
      <c r="EV38" s="274" t="s">
        <v>52</v>
      </c>
      <c r="EW38" s="275"/>
      <c r="EX38" s="275"/>
      <c r="EY38" s="275"/>
      <c r="EZ38" s="275"/>
      <c r="FA38" s="275"/>
      <c r="FB38" s="275"/>
      <c r="FC38" s="276"/>
      <c r="FD38" s="33"/>
      <c r="FE38" s="18"/>
      <c r="FF38" s="274" t="s">
        <v>52</v>
      </c>
      <c r="FG38" s="275"/>
      <c r="FH38" s="275"/>
      <c r="FI38" s="275"/>
      <c r="FJ38" s="275"/>
      <c r="FK38" s="275"/>
      <c r="FL38" s="275"/>
      <c r="FM38" s="276"/>
      <c r="FN38" s="18"/>
      <c r="FO38" s="274" t="s">
        <v>52</v>
      </c>
      <c r="FP38" s="275"/>
      <c r="FQ38" s="275"/>
      <c r="FR38" s="275"/>
      <c r="FS38" s="275"/>
      <c r="FT38" s="275"/>
      <c r="FU38" s="275"/>
      <c r="FV38" s="276"/>
      <c r="FW38" s="18"/>
      <c r="FX38" s="18"/>
      <c r="FY38" s="18"/>
      <c r="FZ38" s="18"/>
      <c r="GA38" s="19"/>
    </row>
    <row r="39" spans="1:183" s="24" customFormat="1" ht="15.75" thickBot="1" x14ac:dyDescent="0.3">
      <c r="A39" s="21"/>
      <c r="B39" s="270"/>
      <c r="C39" s="271"/>
      <c r="D39" s="271"/>
      <c r="E39" s="271"/>
      <c r="F39" s="271"/>
      <c r="G39" s="271"/>
      <c r="H39" s="271"/>
      <c r="I39" s="272"/>
      <c r="J39" s="22"/>
      <c r="K39" s="270"/>
      <c r="L39" s="271"/>
      <c r="M39" s="271"/>
      <c r="N39" s="271"/>
      <c r="O39" s="271"/>
      <c r="P39" s="271"/>
      <c r="Q39" s="271"/>
      <c r="R39" s="272"/>
      <c r="S39" s="22"/>
      <c r="T39" s="270" t="s">
        <v>53</v>
      </c>
      <c r="U39" s="271"/>
      <c r="V39" s="271"/>
      <c r="W39" s="271"/>
      <c r="X39" s="271"/>
      <c r="Y39" s="271"/>
      <c r="Z39" s="271"/>
      <c r="AA39" s="272"/>
      <c r="AB39" s="22"/>
      <c r="AC39" s="270"/>
      <c r="AD39" s="271"/>
      <c r="AE39" s="271"/>
      <c r="AF39" s="271"/>
      <c r="AG39" s="271"/>
      <c r="AH39" s="271"/>
      <c r="AI39" s="271"/>
      <c r="AJ39" s="272"/>
      <c r="AK39" s="22"/>
      <c r="AL39" s="22"/>
      <c r="AM39" s="22"/>
      <c r="AN39" s="22"/>
      <c r="AO39" s="22"/>
      <c r="AP39" s="22"/>
      <c r="AQ39" s="270"/>
      <c r="AR39" s="271"/>
      <c r="AS39" s="271"/>
      <c r="AT39" s="271"/>
      <c r="AU39" s="271"/>
      <c r="AV39" s="271"/>
      <c r="AW39" s="271"/>
      <c r="AX39" s="272"/>
      <c r="AY39" s="22"/>
      <c r="AZ39" s="270"/>
      <c r="BA39" s="271"/>
      <c r="BB39" s="271"/>
      <c r="BC39" s="271"/>
      <c r="BD39" s="271"/>
      <c r="BE39" s="271"/>
      <c r="BF39" s="271"/>
      <c r="BG39" s="272"/>
      <c r="BH39" s="22"/>
      <c r="BI39" s="270"/>
      <c r="BJ39" s="271"/>
      <c r="BK39" s="271"/>
      <c r="BL39" s="271"/>
      <c r="BM39" s="271"/>
      <c r="BN39" s="271"/>
      <c r="BO39" s="271"/>
      <c r="BP39" s="272"/>
      <c r="BQ39" s="22"/>
      <c r="BR39" s="270"/>
      <c r="BS39" s="271"/>
      <c r="BT39" s="271"/>
      <c r="BU39" s="271"/>
      <c r="BV39" s="271"/>
      <c r="BW39" s="271"/>
      <c r="BX39" s="271"/>
      <c r="BY39" s="272"/>
      <c r="BZ39" s="22"/>
      <c r="CA39" s="270"/>
      <c r="CB39" s="271"/>
      <c r="CC39" s="271"/>
      <c r="CD39" s="271"/>
      <c r="CE39" s="271"/>
      <c r="CF39" s="271"/>
      <c r="CG39" s="271"/>
      <c r="CH39" s="272"/>
      <c r="CI39" s="22"/>
      <c r="CJ39" s="273"/>
      <c r="CK39" s="273"/>
      <c r="CL39" s="273"/>
      <c r="CM39" s="273"/>
      <c r="CN39" s="273"/>
      <c r="CO39" s="273"/>
      <c r="CP39" s="273"/>
      <c r="CQ39" s="273"/>
      <c r="CR39" s="22"/>
      <c r="CS39" s="270"/>
      <c r="CT39" s="271"/>
      <c r="CU39" s="271"/>
      <c r="CV39" s="271"/>
      <c r="CW39" s="271"/>
      <c r="CX39" s="271"/>
      <c r="CY39" s="271"/>
      <c r="CZ39" s="272"/>
      <c r="DA39" s="22"/>
      <c r="DB39" s="22"/>
      <c r="DC39" s="22"/>
      <c r="DD39" s="22"/>
      <c r="DE39" s="22"/>
      <c r="DF39" s="22"/>
      <c r="DG39" s="270"/>
      <c r="DH39" s="271"/>
      <c r="DI39" s="271"/>
      <c r="DJ39" s="271"/>
      <c r="DK39" s="271"/>
      <c r="DL39" s="271"/>
      <c r="DM39" s="271"/>
      <c r="DN39" s="272"/>
      <c r="DO39" s="22"/>
      <c r="DP39" s="22"/>
      <c r="DQ39" s="22"/>
      <c r="DR39" s="22"/>
      <c r="DS39" s="22"/>
      <c r="DT39" s="22"/>
      <c r="DU39" s="270"/>
      <c r="DV39" s="271"/>
      <c r="DW39" s="271"/>
      <c r="DX39" s="271"/>
      <c r="DY39" s="271"/>
      <c r="DZ39" s="271"/>
      <c r="EA39" s="271"/>
      <c r="EB39" s="272"/>
      <c r="EC39" s="22"/>
      <c r="ED39" s="270"/>
      <c r="EE39" s="271"/>
      <c r="EF39" s="271"/>
      <c r="EG39" s="271"/>
      <c r="EH39" s="271"/>
      <c r="EI39" s="271"/>
      <c r="EJ39" s="271"/>
      <c r="EK39" s="272"/>
      <c r="EL39" s="22"/>
      <c r="EM39" s="270"/>
      <c r="EN39" s="271"/>
      <c r="EO39" s="271"/>
      <c r="EP39" s="271"/>
      <c r="EQ39" s="271"/>
      <c r="ER39" s="271"/>
      <c r="ES39" s="271"/>
      <c r="ET39" s="272"/>
      <c r="EU39" s="22"/>
      <c r="EV39" s="270"/>
      <c r="EW39" s="271"/>
      <c r="EX39" s="271"/>
      <c r="EY39" s="271"/>
      <c r="EZ39" s="271"/>
      <c r="FA39" s="271"/>
      <c r="FB39" s="271"/>
      <c r="FC39" s="272"/>
      <c r="FD39" s="35"/>
      <c r="FE39" s="22"/>
      <c r="FF39" s="270"/>
      <c r="FG39" s="271"/>
      <c r="FH39" s="271"/>
      <c r="FI39" s="271"/>
      <c r="FJ39" s="271"/>
      <c r="FK39" s="271"/>
      <c r="FL39" s="271"/>
      <c r="FM39" s="272"/>
      <c r="FN39" s="22"/>
      <c r="FO39" s="270"/>
      <c r="FP39" s="271"/>
      <c r="FQ39" s="271"/>
      <c r="FR39" s="271"/>
      <c r="FS39" s="271"/>
      <c r="FT39" s="271"/>
      <c r="FU39" s="271"/>
      <c r="FV39" s="272"/>
      <c r="FW39" s="22"/>
      <c r="FX39" s="22"/>
      <c r="FY39" s="22"/>
      <c r="FZ39" s="22"/>
      <c r="GA39" s="23"/>
    </row>
    <row r="40" spans="1:183" s="24" customFormat="1" x14ac:dyDescent="0.25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7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7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5"/>
      <c r="BN40" s="26"/>
      <c r="BO40" s="22"/>
      <c r="BP40" s="22"/>
      <c r="BQ40" s="22"/>
      <c r="BR40" s="22"/>
      <c r="BS40" s="22"/>
      <c r="BT40" s="22"/>
      <c r="BU40" s="22"/>
      <c r="BV40" s="25"/>
      <c r="BW40" s="22"/>
      <c r="BX40" s="22"/>
      <c r="BY40" s="22"/>
      <c r="BZ40" s="22"/>
      <c r="CA40" s="22"/>
      <c r="CB40" s="22"/>
      <c r="CC40" s="22"/>
      <c r="CD40" s="22"/>
      <c r="CE40" s="25"/>
      <c r="CF40" s="22"/>
      <c r="CG40" s="22"/>
      <c r="CH40" s="22"/>
      <c r="CI40" s="22"/>
      <c r="CJ40" s="35"/>
      <c r="CK40" s="35"/>
      <c r="CL40" s="35"/>
      <c r="CM40" s="35"/>
      <c r="CN40" s="35"/>
      <c r="CO40" s="35"/>
      <c r="CP40" s="35"/>
      <c r="CQ40" s="35"/>
      <c r="CR40" s="22"/>
      <c r="CS40" s="22"/>
      <c r="CT40" s="22"/>
      <c r="CU40" s="22"/>
      <c r="CV40" s="22"/>
      <c r="CW40" s="25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7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7"/>
      <c r="DZ40" s="22"/>
      <c r="EA40" s="22"/>
      <c r="EB40" s="22"/>
      <c r="EC40" s="22"/>
      <c r="ED40" s="22"/>
      <c r="EE40" s="22"/>
      <c r="EF40" s="22"/>
      <c r="EG40" s="22"/>
      <c r="EH40" s="27"/>
      <c r="EI40" s="22"/>
      <c r="EJ40" s="22"/>
      <c r="EK40" s="22"/>
      <c r="EL40" s="22"/>
      <c r="EM40" s="22"/>
      <c r="EN40" s="22"/>
      <c r="EO40" s="22"/>
      <c r="EP40" s="22"/>
      <c r="EQ40" s="27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3"/>
    </row>
    <row r="41" spans="1:183" s="24" customFormat="1" x14ac:dyDescent="0.25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7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7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7"/>
      <c r="BN41" s="22"/>
      <c r="BO41" s="22"/>
      <c r="BP41" s="22"/>
      <c r="BQ41" s="22"/>
      <c r="BR41" s="22"/>
      <c r="BS41" s="22"/>
      <c r="BT41" s="22"/>
      <c r="BU41" s="22"/>
      <c r="BV41" s="27"/>
      <c r="BW41" s="22"/>
      <c r="BX41" s="22"/>
      <c r="BY41" s="22"/>
      <c r="BZ41" s="22"/>
      <c r="CA41" s="22"/>
      <c r="CB41" s="22"/>
      <c r="CC41" s="22"/>
      <c r="CD41" s="22"/>
      <c r="CE41" s="27"/>
      <c r="CF41" s="22"/>
      <c r="CG41" s="22"/>
      <c r="CH41" s="22"/>
      <c r="CI41" s="22"/>
      <c r="CJ41" s="35"/>
      <c r="CK41" s="35"/>
      <c r="CL41" s="35"/>
      <c r="CM41" s="35"/>
      <c r="CN41" s="35"/>
      <c r="CO41" s="35"/>
      <c r="CP41" s="35"/>
      <c r="CQ41" s="35"/>
      <c r="CR41" s="22"/>
      <c r="CS41" s="22"/>
      <c r="CT41" s="22"/>
      <c r="CU41" s="22"/>
      <c r="CV41" s="22"/>
      <c r="CW41" s="27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7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7"/>
      <c r="DZ41" s="22"/>
      <c r="EA41" s="22"/>
      <c r="EB41" s="22"/>
      <c r="EC41" s="22"/>
      <c r="ED41" s="22"/>
      <c r="EE41" s="22"/>
      <c r="EF41" s="22"/>
      <c r="EG41" s="22"/>
      <c r="EH41" s="27"/>
      <c r="EI41" s="22"/>
      <c r="EJ41" s="22"/>
      <c r="EK41" s="22"/>
      <c r="EL41" s="22"/>
      <c r="EM41" s="22"/>
      <c r="EN41" s="22"/>
      <c r="EO41" s="22"/>
      <c r="EP41" s="22"/>
      <c r="EQ41" s="27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3"/>
    </row>
    <row r="42" spans="1:183" s="24" customFormat="1" ht="35.25" customHeight="1" thickBot="1" x14ac:dyDescent="0.3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8"/>
      <c r="AC42" s="29"/>
      <c r="AD42" s="29"/>
      <c r="AE42" s="29"/>
      <c r="AF42" s="29"/>
      <c r="AG42" s="29"/>
      <c r="AH42" s="29"/>
      <c r="AI42" s="29"/>
      <c r="AJ42" s="29"/>
      <c r="AK42" s="31"/>
      <c r="AL42" s="27"/>
      <c r="AM42" s="22"/>
      <c r="AN42" s="22"/>
      <c r="AO42" s="22"/>
      <c r="AP42" s="22"/>
      <c r="AQ42" s="22"/>
      <c r="AR42" s="22"/>
      <c r="AS42" s="22"/>
      <c r="AT42" s="22"/>
      <c r="AU42" s="27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32"/>
      <c r="BN42" s="40"/>
      <c r="BO42" s="22"/>
      <c r="BP42" s="22"/>
      <c r="BQ42" s="22"/>
      <c r="BR42" s="22"/>
      <c r="BS42" s="22"/>
      <c r="BT42" s="22"/>
      <c r="BU42" s="22"/>
      <c r="BV42" s="32"/>
      <c r="BW42" s="22"/>
      <c r="BX42" s="22"/>
      <c r="BY42" s="22"/>
      <c r="BZ42" s="22"/>
      <c r="CA42" s="22"/>
      <c r="CB42" s="22"/>
      <c r="CC42" s="22"/>
      <c r="CD42" s="22"/>
      <c r="CE42" s="32"/>
      <c r="CF42" s="22"/>
      <c r="CG42" s="22"/>
      <c r="CH42" s="22"/>
      <c r="CI42" s="22"/>
      <c r="CJ42" s="35"/>
      <c r="CK42" s="35"/>
      <c r="CL42" s="35"/>
      <c r="CM42" s="35"/>
      <c r="CN42" s="35"/>
      <c r="CO42" s="35"/>
      <c r="CP42" s="35"/>
      <c r="CQ42" s="35"/>
      <c r="CR42" s="22"/>
      <c r="CS42" s="22"/>
      <c r="CT42" s="22"/>
      <c r="CU42" s="22"/>
      <c r="CV42" s="22"/>
      <c r="CW42" s="32"/>
      <c r="CX42" s="22"/>
      <c r="CY42" s="22"/>
      <c r="CZ42" s="22"/>
      <c r="DA42" s="22"/>
      <c r="DB42" s="22"/>
      <c r="DC42" s="22"/>
      <c r="DD42" s="22"/>
      <c r="DE42" s="22"/>
      <c r="DF42" s="28"/>
      <c r="DG42" s="29"/>
      <c r="DH42" s="29"/>
      <c r="DI42" s="29"/>
      <c r="DJ42" s="29"/>
      <c r="DK42" s="29"/>
      <c r="DL42" s="29"/>
      <c r="DM42" s="29"/>
      <c r="DN42" s="29"/>
      <c r="DO42" s="31"/>
      <c r="DP42" s="27"/>
      <c r="DQ42" s="22"/>
      <c r="DR42" s="22"/>
      <c r="DS42" s="22"/>
      <c r="DT42" s="22"/>
      <c r="DU42" s="22"/>
      <c r="DV42" s="22"/>
      <c r="DW42" s="22"/>
      <c r="DX42" s="22"/>
      <c r="DY42" s="27"/>
      <c r="DZ42" s="22"/>
      <c r="EA42" s="22"/>
      <c r="EB42" s="22"/>
      <c r="EC42" s="22"/>
      <c r="ED42" s="22"/>
      <c r="EE42" s="22"/>
      <c r="EF42" s="22"/>
      <c r="EG42" s="22"/>
      <c r="EH42" s="27"/>
      <c r="EI42" s="22"/>
      <c r="EJ42" s="22"/>
      <c r="EK42" s="22"/>
      <c r="EL42" s="22"/>
      <c r="EM42" s="22"/>
      <c r="EN42" s="22"/>
      <c r="EO42" s="22"/>
      <c r="EP42" s="22"/>
      <c r="EQ42" s="27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3"/>
    </row>
    <row r="43" spans="1:183" s="20" customFormat="1" ht="18.75" customHeight="1" x14ac:dyDescent="0.25">
      <c r="A43" s="17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277" t="s">
        <v>54</v>
      </c>
      <c r="Y43" s="278"/>
      <c r="Z43" s="278"/>
      <c r="AA43" s="278"/>
      <c r="AB43" s="278"/>
      <c r="AC43" s="278"/>
      <c r="AD43" s="278"/>
      <c r="AE43" s="279"/>
      <c r="AF43" s="18"/>
      <c r="AG43" s="18"/>
      <c r="AH43" s="267" t="s">
        <v>55</v>
      </c>
      <c r="AI43" s="268"/>
      <c r="AJ43" s="268"/>
      <c r="AK43" s="268"/>
      <c r="AL43" s="268"/>
      <c r="AM43" s="268"/>
      <c r="AN43" s="268"/>
      <c r="AO43" s="269"/>
      <c r="AP43" s="18"/>
      <c r="AQ43" s="267" t="s">
        <v>56</v>
      </c>
      <c r="AR43" s="268"/>
      <c r="AS43" s="268"/>
      <c r="AT43" s="268"/>
      <c r="AU43" s="268"/>
      <c r="AV43" s="268"/>
      <c r="AW43" s="268"/>
      <c r="AX43" s="269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267" t="s">
        <v>57</v>
      </c>
      <c r="BJ43" s="268"/>
      <c r="BK43" s="268"/>
      <c r="BL43" s="268"/>
      <c r="BM43" s="268"/>
      <c r="BN43" s="268"/>
      <c r="BO43" s="268"/>
      <c r="BP43" s="269"/>
      <c r="BQ43" s="18"/>
      <c r="BR43" s="267" t="s">
        <v>58</v>
      </c>
      <c r="BS43" s="268"/>
      <c r="BT43" s="268"/>
      <c r="BU43" s="268"/>
      <c r="BV43" s="268"/>
      <c r="BW43" s="268"/>
      <c r="BX43" s="268"/>
      <c r="BY43" s="269"/>
      <c r="BZ43" s="18"/>
      <c r="CA43" s="267" t="s">
        <v>59</v>
      </c>
      <c r="CB43" s="268"/>
      <c r="CC43" s="268"/>
      <c r="CD43" s="268"/>
      <c r="CE43" s="268"/>
      <c r="CF43" s="268"/>
      <c r="CG43" s="268"/>
      <c r="CH43" s="269"/>
      <c r="CI43" s="18"/>
      <c r="CJ43" s="280"/>
      <c r="CK43" s="280"/>
      <c r="CL43" s="280"/>
      <c r="CM43" s="280"/>
      <c r="CN43" s="280"/>
      <c r="CO43" s="280"/>
      <c r="CP43" s="280"/>
      <c r="CQ43" s="280"/>
      <c r="CR43" s="18"/>
      <c r="CS43" s="267" t="s">
        <v>60</v>
      </c>
      <c r="CT43" s="268"/>
      <c r="CU43" s="268"/>
      <c r="CV43" s="268"/>
      <c r="CW43" s="268"/>
      <c r="CX43" s="268"/>
      <c r="CY43" s="268"/>
      <c r="CZ43" s="269"/>
      <c r="DA43" s="18"/>
      <c r="DB43" s="267" t="s">
        <v>61</v>
      </c>
      <c r="DC43" s="268"/>
      <c r="DD43" s="268"/>
      <c r="DE43" s="268"/>
      <c r="DF43" s="268"/>
      <c r="DG43" s="268"/>
      <c r="DH43" s="268"/>
      <c r="DI43" s="269"/>
      <c r="DJ43" s="18"/>
      <c r="DK43" s="18"/>
      <c r="DL43" s="277" t="s">
        <v>62</v>
      </c>
      <c r="DM43" s="278"/>
      <c r="DN43" s="278"/>
      <c r="DO43" s="278"/>
      <c r="DP43" s="278"/>
      <c r="DQ43" s="278"/>
      <c r="DR43" s="278"/>
      <c r="DS43" s="279"/>
      <c r="DT43" s="18"/>
      <c r="DU43" s="267" t="s">
        <v>63</v>
      </c>
      <c r="DV43" s="268"/>
      <c r="DW43" s="268"/>
      <c r="DX43" s="268"/>
      <c r="DY43" s="268"/>
      <c r="DZ43" s="268"/>
      <c r="EA43" s="268"/>
      <c r="EB43" s="269"/>
      <c r="EC43" s="18"/>
      <c r="ED43" s="267" t="s">
        <v>64</v>
      </c>
      <c r="EE43" s="268"/>
      <c r="EF43" s="268"/>
      <c r="EG43" s="268"/>
      <c r="EH43" s="268"/>
      <c r="EI43" s="268"/>
      <c r="EJ43" s="268"/>
      <c r="EK43" s="269"/>
      <c r="EL43" s="18"/>
      <c r="EM43" s="277" t="s">
        <v>65</v>
      </c>
      <c r="EN43" s="278"/>
      <c r="EO43" s="278"/>
      <c r="EP43" s="278"/>
      <c r="EQ43" s="278"/>
      <c r="ER43" s="278"/>
      <c r="ES43" s="278"/>
      <c r="ET43" s="279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9"/>
    </row>
    <row r="44" spans="1:183" s="20" customFormat="1" ht="24.75" customHeight="1" x14ac:dyDescent="0.25">
      <c r="A44" s="17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274" t="s">
        <v>66</v>
      </c>
      <c r="Y44" s="275"/>
      <c r="Z44" s="275"/>
      <c r="AA44" s="275"/>
      <c r="AB44" s="275"/>
      <c r="AC44" s="275"/>
      <c r="AD44" s="275"/>
      <c r="AE44" s="276"/>
      <c r="AF44" s="18"/>
      <c r="AG44" s="18"/>
      <c r="AH44" s="274" t="s">
        <v>66</v>
      </c>
      <c r="AI44" s="275"/>
      <c r="AJ44" s="275"/>
      <c r="AK44" s="275"/>
      <c r="AL44" s="275"/>
      <c r="AM44" s="275"/>
      <c r="AN44" s="275"/>
      <c r="AO44" s="276"/>
      <c r="AP44" s="18"/>
      <c r="AQ44" s="274" t="s">
        <v>66</v>
      </c>
      <c r="AR44" s="275"/>
      <c r="AS44" s="275"/>
      <c r="AT44" s="275"/>
      <c r="AU44" s="275"/>
      <c r="AV44" s="275"/>
      <c r="AW44" s="275"/>
      <c r="AX44" s="276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274" t="s">
        <v>67</v>
      </c>
      <c r="BJ44" s="275"/>
      <c r="BK44" s="275"/>
      <c r="BL44" s="275"/>
      <c r="BM44" s="275"/>
      <c r="BN44" s="275"/>
      <c r="BO44" s="275"/>
      <c r="BP44" s="276"/>
      <c r="BQ44" s="18"/>
      <c r="BR44" s="274" t="s">
        <v>68</v>
      </c>
      <c r="BS44" s="275"/>
      <c r="BT44" s="275"/>
      <c r="BU44" s="275"/>
      <c r="BV44" s="275"/>
      <c r="BW44" s="275"/>
      <c r="BX44" s="275"/>
      <c r="BY44" s="276"/>
      <c r="BZ44" s="18"/>
      <c r="CA44" s="274" t="s">
        <v>67</v>
      </c>
      <c r="CB44" s="275"/>
      <c r="CC44" s="275"/>
      <c r="CD44" s="275"/>
      <c r="CE44" s="275"/>
      <c r="CF44" s="275"/>
      <c r="CG44" s="275"/>
      <c r="CH44" s="276"/>
      <c r="CI44" s="18"/>
      <c r="CJ44" s="280"/>
      <c r="CK44" s="280"/>
      <c r="CL44" s="280"/>
      <c r="CM44" s="280"/>
      <c r="CN44" s="280"/>
      <c r="CO44" s="280"/>
      <c r="CP44" s="280"/>
      <c r="CQ44" s="280"/>
      <c r="CR44" s="18"/>
      <c r="CS44" s="274" t="s">
        <v>69</v>
      </c>
      <c r="CT44" s="275"/>
      <c r="CU44" s="275"/>
      <c r="CV44" s="275"/>
      <c r="CW44" s="275"/>
      <c r="CX44" s="275"/>
      <c r="CY44" s="275"/>
      <c r="CZ44" s="276"/>
      <c r="DA44" s="18"/>
      <c r="DB44" s="274" t="s">
        <v>70</v>
      </c>
      <c r="DC44" s="275"/>
      <c r="DD44" s="275"/>
      <c r="DE44" s="275"/>
      <c r="DF44" s="275"/>
      <c r="DG44" s="275"/>
      <c r="DH44" s="275"/>
      <c r="DI44" s="276"/>
      <c r="DJ44" s="18"/>
      <c r="DK44" s="18"/>
      <c r="DL44" s="274" t="s">
        <v>70</v>
      </c>
      <c r="DM44" s="275"/>
      <c r="DN44" s="275"/>
      <c r="DO44" s="275"/>
      <c r="DP44" s="275"/>
      <c r="DQ44" s="275"/>
      <c r="DR44" s="275"/>
      <c r="DS44" s="276"/>
      <c r="DT44" s="18"/>
      <c r="DU44" s="274" t="s">
        <v>70</v>
      </c>
      <c r="DV44" s="275"/>
      <c r="DW44" s="275"/>
      <c r="DX44" s="275"/>
      <c r="DY44" s="275"/>
      <c r="DZ44" s="275"/>
      <c r="EA44" s="275"/>
      <c r="EB44" s="276"/>
      <c r="EC44" s="18"/>
      <c r="ED44" s="274" t="s">
        <v>70</v>
      </c>
      <c r="EE44" s="275"/>
      <c r="EF44" s="275"/>
      <c r="EG44" s="275"/>
      <c r="EH44" s="275"/>
      <c r="EI44" s="275"/>
      <c r="EJ44" s="275"/>
      <c r="EK44" s="276"/>
      <c r="EL44" s="18"/>
      <c r="EM44" s="274" t="s">
        <v>67</v>
      </c>
      <c r="EN44" s="275"/>
      <c r="EO44" s="275"/>
      <c r="EP44" s="275"/>
      <c r="EQ44" s="275"/>
      <c r="ER44" s="275"/>
      <c r="ES44" s="275"/>
      <c r="ET44" s="276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9"/>
    </row>
    <row r="45" spans="1:183" s="24" customFormat="1" ht="15.75" thickBot="1" x14ac:dyDescent="0.3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70"/>
      <c r="Y45" s="271"/>
      <c r="Z45" s="271"/>
      <c r="AA45" s="271"/>
      <c r="AB45" s="271"/>
      <c r="AC45" s="271"/>
      <c r="AD45" s="271"/>
      <c r="AE45" s="272"/>
      <c r="AF45" s="22"/>
      <c r="AG45" s="22"/>
      <c r="AH45" s="270"/>
      <c r="AI45" s="271"/>
      <c r="AJ45" s="271"/>
      <c r="AK45" s="271"/>
      <c r="AL45" s="271"/>
      <c r="AM45" s="271"/>
      <c r="AN45" s="271"/>
      <c r="AO45" s="272"/>
      <c r="AP45" s="22"/>
      <c r="AQ45" s="270"/>
      <c r="AR45" s="271"/>
      <c r="AS45" s="271"/>
      <c r="AT45" s="271"/>
      <c r="AU45" s="271"/>
      <c r="AV45" s="271"/>
      <c r="AW45" s="271"/>
      <c r="AX45" s="27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70"/>
      <c r="BJ45" s="271"/>
      <c r="BK45" s="271"/>
      <c r="BL45" s="271"/>
      <c r="BM45" s="271"/>
      <c r="BN45" s="271"/>
      <c r="BO45" s="271"/>
      <c r="BP45" s="272"/>
      <c r="BQ45" s="22"/>
      <c r="BR45" s="270"/>
      <c r="BS45" s="271"/>
      <c r="BT45" s="271"/>
      <c r="BU45" s="271"/>
      <c r="BV45" s="271"/>
      <c r="BW45" s="271"/>
      <c r="BX45" s="271"/>
      <c r="BY45" s="272"/>
      <c r="BZ45" s="22"/>
      <c r="CA45" s="270"/>
      <c r="CB45" s="271"/>
      <c r="CC45" s="271"/>
      <c r="CD45" s="271"/>
      <c r="CE45" s="271"/>
      <c r="CF45" s="271"/>
      <c r="CG45" s="271"/>
      <c r="CH45" s="272"/>
      <c r="CI45" s="22"/>
      <c r="CJ45" s="273"/>
      <c r="CK45" s="273"/>
      <c r="CL45" s="273"/>
      <c r="CM45" s="273"/>
      <c r="CN45" s="273"/>
      <c r="CO45" s="273"/>
      <c r="CP45" s="273"/>
      <c r="CQ45" s="273"/>
      <c r="CR45" s="22"/>
      <c r="CS45" s="270"/>
      <c r="CT45" s="271"/>
      <c r="CU45" s="271"/>
      <c r="CV45" s="271"/>
      <c r="CW45" s="271"/>
      <c r="CX45" s="271"/>
      <c r="CY45" s="271"/>
      <c r="CZ45" s="272"/>
      <c r="DA45" s="22"/>
      <c r="DB45" s="270"/>
      <c r="DC45" s="271"/>
      <c r="DD45" s="271"/>
      <c r="DE45" s="271"/>
      <c r="DF45" s="271"/>
      <c r="DG45" s="271"/>
      <c r="DH45" s="271"/>
      <c r="DI45" s="272"/>
      <c r="DJ45" s="22"/>
      <c r="DK45" s="22"/>
      <c r="DL45" s="270"/>
      <c r="DM45" s="271"/>
      <c r="DN45" s="271"/>
      <c r="DO45" s="271"/>
      <c r="DP45" s="271"/>
      <c r="DQ45" s="271"/>
      <c r="DR45" s="271"/>
      <c r="DS45" s="272"/>
      <c r="DT45" s="22"/>
      <c r="DU45" s="270"/>
      <c r="DV45" s="271"/>
      <c r="DW45" s="271"/>
      <c r="DX45" s="271"/>
      <c r="DY45" s="271"/>
      <c r="DZ45" s="271"/>
      <c r="EA45" s="271"/>
      <c r="EB45" s="272"/>
      <c r="EC45" s="22"/>
      <c r="ED45" s="270"/>
      <c r="EE45" s="271"/>
      <c r="EF45" s="271"/>
      <c r="EG45" s="271"/>
      <c r="EH45" s="271"/>
      <c r="EI45" s="271"/>
      <c r="EJ45" s="271"/>
      <c r="EK45" s="272"/>
      <c r="EL45" s="22"/>
      <c r="EM45" s="270"/>
      <c r="EN45" s="271"/>
      <c r="EO45" s="271"/>
      <c r="EP45" s="271"/>
      <c r="EQ45" s="271"/>
      <c r="ER45" s="271"/>
      <c r="ES45" s="271"/>
      <c r="ET45" s="27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3"/>
    </row>
    <row r="46" spans="1:183" x14ac:dyDescent="0.25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3"/>
    </row>
    <row r="47" spans="1:183" x14ac:dyDescent="0.25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3"/>
    </row>
    <row r="48" spans="1:183" x14ac:dyDescent="0.25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3"/>
    </row>
    <row r="49" spans="1:183" x14ac:dyDescent="0.25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3"/>
    </row>
    <row r="50" spans="1:183" x14ac:dyDescent="0.25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3"/>
    </row>
    <row r="51" spans="1:183" x14ac:dyDescent="0.25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3"/>
    </row>
    <row r="52" spans="1:183" x14ac:dyDescent="0.25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3"/>
    </row>
    <row r="53" spans="1:183" x14ac:dyDescent="0.25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3"/>
    </row>
    <row r="54" spans="1:183" x14ac:dyDescent="0.25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3"/>
    </row>
    <row r="55" spans="1:183" x14ac:dyDescent="0.25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3"/>
    </row>
    <row r="56" spans="1:183" x14ac:dyDescent="0.25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3"/>
    </row>
    <row r="57" spans="1:183" x14ac:dyDescent="0.25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3"/>
    </row>
    <row r="58" spans="1:183" x14ac:dyDescent="0.25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3"/>
    </row>
    <row r="59" spans="1:183" x14ac:dyDescent="0.25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3"/>
    </row>
    <row r="60" spans="1:183" x14ac:dyDescent="0.25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3"/>
    </row>
    <row r="61" spans="1:183" x14ac:dyDescent="0.25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3"/>
    </row>
    <row r="62" spans="1:183" x14ac:dyDescent="0.25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3"/>
    </row>
    <row r="63" spans="1:18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3"/>
    </row>
    <row r="64" spans="1:183" x14ac:dyDescent="0.25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3"/>
    </row>
    <row r="65" spans="1:183" x14ac:dyDescent="0.25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3"/>
    </row>
    <row r="66" spans="1:18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3"/>
    </row>
    <row r="67" spans="1:183" x14ac:dyDescent="0.25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3"/>
    </row>
    <row r="68" spans="1:183" x14ac:dyDescent="0.25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3"/>
    </row>
    <row r="69" spans="1:183" x14ac:dyDescent="0.25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3"/>
    </row>
    <row r="70" spans="1:183" x14ac:dyDescent="0.25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3"/>
    </row>
    <row r="71" spans="1:183" ht="15.75" thickBot="1" x14ac:dyDescent="0.3">
      <c r="A71" s="41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  <c r="FM71" s="42"/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3"/>
    </row>
    <row r="72" spans="1:183" ht="15.75" thickTop="1" x14ac:dyDescent="0.25"/>
  </sheetData>
  <mergeCells count="139">
    <mergeCell ref="A1:GA1"/>
    <mergeCell ref="A2:GA2"/>
    <mergeCell ref="A3:GA3"/>
    <mergeCell ref="A4:GA4"/>
    <mergeCell ref="CB13:CS13"/>
    <mergeCell ref="CB14:CS14"/>
    <mergeCell ref="DU27:EB27"/>
    <mergeCell ref="FA27:FH27"/>
    <mergeCell ref="T28:AA28"/>
    <mergeCell ref="CG28:CN28"/>
    <mergeCell ref="DU28:EB28"/>
    <mergeCell ref="FA28:FH28"/>
    <mergeCell ref="CB15:CS15"/>
    <mergeCell ref="CV20:DC20"/>
    <mergeCell ref="CV21:DC21"/>
    <mergeCell ref="CV22:DC22"/>
    <mergeCell ref="T27:AA27"/>
    <mergeCell ref="CG27:CN27"/>
    <mergeCell ref="T29:AA29"/>
    <mergeCell ref="CG29:CN29"/>
    <mergeCell ref="DU29:EB29"/>
    <mergeCell ref="FA29:FH29"/>
    <mergeCell ref="B32:I32"/>
    <mergeCell ref="K32:R32"/>
    <mergeCell ref="T32:AA32"/>
    <mergeCell ref="AI32:AP32"/>
    <mergeCell ref="AZ32:BG32"/>
    <mergeCell ref="BV32:CC32"/>
    <mergeCell ref="CS32:CZ32"/>
    <mergeCell ref="DU32:EB32"/>
    <mergeCell ref="B33:I33"/>
    <mergeCell ref="K33:R33"/>
    <mergeCell ref="T33:AA33"/>
    <mergeCell ref="AI33:AP33"/>
    <mergeCell ref="AZ33:BG33"/>
    <mergeCell ref="BV33:CC33"/>
    <mergeCell ref="CS33:CZ33"/>
    <mergeCell ref="DU33:EB33"/>
    <mergeCell ref="CS34:CZ34"/>
    <mergeCell ref="DU34:EB34"/>
    <mergeCell ref="B37:I37"/>
    <mergeCell ref="K37:R37"/>
    <mergeCell ref="T37:AA37"/>
    <mergeCell ref="AC37:AJ37"/>
    <mergeCell ref="AQ37:AX37"/>
    <mergeCell ref="AZ37:BG37"/>
    <mergeCell ref="BI37:BP37"/>
    <mergeCell ref="BR37:BY37"/>
    <mergeCell ref="B34:I34"/>
    <mergeCell ref="K34:R34"/>
    <mergeCell ref="T34:AA34"/>
    <mergeCell ref="AI34:AP34"/>
    <mergeCell ref="AZ34:BG34"/>
    <mergeCell ref="BV34:CC34"/>
    <mergeCell ref="EM37:ET37"/>
    <mergeCell ref="EV37:FC37"/>
    <mergeCell ref="FF37:FM37"/>
    <mergeCell ref="FO37:FV37"/>
    <mergeCell ref="B38:I38"/>
    <mergeCell ref="K38:R38"/>
    <mergeCell ref="T38:AA38"/>
    <mergeCell ref="AC38:AJ38"/>
    <mergeCell ref="AQ38:AX38"/>
    <mergeCell ref="AZ38:BG38"/>
    <mergeCell ref="CA37:CH37"/>
    <mergeCell ref="CJ37:CQ37"/>
    <mergeCell ref="CS37:CZ37"/>
    <mergeCell ref="DG37:DN37"/>
    <mergeCell ref="DU37:EB37"/>
    <mergeCell ref="ED37:EK37"/>
    <mergeCell ref="DU38:EB38"/>
    <mergeCell ref="ED38:EK38"/>
    <mergeCell ref="EM38:ET38"/>
    <mergeCell ref="EV38:FC38"/>
    <mergeCell ref="FF38:FM38"/>
    <mergeCell ref="FO38:FV38"/>
    <mergeCell ref="BI38:BP38"/>
    <mergeCell ref="BR38:BY38"/>
    <mergeCell ref="CA38:CH38"/>
    <mergeCell ref="CJ38:CQ38"/>
    <mergeCell ref="CS38:CZ38"/>
    <mergeCell ref="DG38:DN38"/>
    <mergeCell ref="FO39:FV39"/>
    <mergeCell ref="BI39:BP39"/>
    <mergeCell ref="BR39:BY39"/>
    <mergeCell ref="CA39:CH39"/>
    <mergeCell ref="CJ39:CQ39"/>
    <mergeCell ref="CS39:CZ39"/>
    <mergeCell ref="DG39:DN39"/>
    <mergeCell ref="DU39:EB39"/>
    <mergeCell ref="ED39:EK39"/>
    <mergeCell ref="EM39:ET39"/>
    <mergeCell ref="EV39:FC39"/>
    <mergeCell ref="FF39:FM39"/>
    <mergeCell ref="B39:I39"/>
    <mergeCell ref="K39:R39"/>
    <mergeCell ref="T39:AA39"/>
    <mergeCell ref="AC39:AJ39"/>
    <mergeCell ref="AQ39:AX39"/>
    <mergeCell ref="AZ39:BG39"/>
    <mergeCell ref="AQ43:AX43"/>
    <mergeCell ref="BI43:BP43"/>
    <mergeCell ref="BR43:BY43"/>
    <mergeCell ref="X45:AE45"/>
    <mergeCell ref="AH45:AO45"/>
    <mergeCell ref="AQ45:AX45"/>
    <mergeCell ref="BI45:BP45"/>
    <mergeCell ref="BR45:BY45"/>
    <mergeCell ref="CA45:CH45"/>
    <mergeCell ref="EM43:ET43"/>
    <mergeCell ref="X44:AE44"/>
    <mergeCell ref="AH44:AO44"/>
    <mergeCell ref="AQ44:AX44"/>
    <mergeCell ref="BI44:BP44"/>
    <mergeCell ref="BR44:BY44"/>
    <mergeCell ref="CA44:CH44"/>
    <mergeCell ref="CJ44:CQ44"/>
    <mergeCell ref="CS44:CZ44"/>
    <mergeCell ref="DB44:DI44"/>
    <mergeCell ref="CJ43:CQ43"/>
    <mergeCell ref="CS43:CZ43"/>
    <mergeCell ref="DB43:DI43"/>
    <mergeCell ref="DL43:DS43"/>
    <mergeCell ref="DU43:EB43"/>
    <mergeCell ref="ED43:EK43"/>
    <mergeCell ref="X43:AE43"/>
    <mergeCell ref="AH43:AO43"/>
    <mergeCell ref="CA43:CH43"/>
    <mergeCell ref="EM45:ET45"/>
    <mergeCell ref="CJ45:CQ45"/>
    <mergeCell ref="CS45:CZ45"/>
    <mergeCell ref="DB45:DI45"/>
    <mergeCell ref="DL45:DS45"/>
    <mergeCell ref="DU45:EB45"/>
    <mergeCell ref="ED45:EK45"/>
    <mergeCell ref="DL44:DS44"/>
    <mergeCell ref="DU44:EB44"/>
    <mergeCell ref="ED44:EK44"/>
    <mergeCell ref="EM44:ET44"/>
  </mergeCells>
  <pageMargins left="0.7" right="0.7" top="0.75" bottom="0.75" header="0.3" footer="0.3"/>
  <pageSetup paperSize="8" scale="56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"/>
  <sheetViews>
    <sheetView topLeftCell="G1" workbookViewId="0">
      <selection activeCell="DE37" sqref="DE37:DP37"/>
    </sheetView>
  </sheetViews>
  <sheetFormatPr defaultRowHeight="15" x14ac:dyDescent="0.25"/>
  <cols>
    <col min="11" max="11" width="19.5703125" customWidth="1"/>
    <col min="18" max="18" width="4" customWidth="1"/>
    <col min="19" max="19" width="9.140625" style="24"/>
    <col min="20" max="20" width="17.85546875" customWidth="1"/>
    <col min="21" max="23" width="9.140625" style="24"/>
    <col min="24" max="24" width="2.5703125" customWidth="1"/>
  </cols>
  <sheetData>
    <row r="1" spans="1:23" x14ac:dyDescent="0.25">
      <c r="A1" t="s">
        <v>1259</v>
      </c>
    </row>
    <row r="2" spans="1:23" x14ac:dyDescent="0.25">
      <c r="B2">
        <v>128473</v>
      </c>
      <c r="G2">
        <v>1</v>
      </c>
      <c r="H2" t="s">
        <v>357</v>
      </c>
    </row>
    <row r="3" spans="1:23" ht="15.75" thickBot="1" x14ac:dyDescent="0.3">
      <c r="B3">
        <v>100967</v>
      </c>
      <c r="G3">
        <v>2</v>
      </c>
      <c r="H3" t="s">
        <v>357</v>
      </c>
      <c r="S3" s="359" t="s">
        <v>1278</v>
      </c>
      <c r="T3" s="360"/>
    </row>
    <row r="4" spans="1:23" ht="16.5" thickTop="1" thickBot="1" x14ac:dyDescent="0.3">
      <c r="B4">
        <v>116353</v>
      </c>
      <c r="G4">
        <v>3</v>
      </c>
      <c r="H4" t="s">
        <v>357</v>
      </c>
      <c r="S4" s="82" t="s">
        <v>1264</v>
      </c>
      <c r="T4" s="83" t="s">
        <v>73</v>
      </c>
      <c r="U4" s="84" t="s">
        <v>1261</v>
      </c>
      <c r="V4" s="84" t="s">
        <v>1262</v>
      </c>
      <c r="W4" s="85" t="s">
        <v>1263</v>
      </c>
    </row>
    <row r="5" spans="1:23" ht="15.75" thickTop="1" x14ac:dyDescent="0.25">
      <c r="B5">
        <v>127985</v>
      </c>
      <c r="G5">
        <v>4</v>
      </c>
      <c r="H5" t="s">
        <v>357</v>
      </c>
      <c r="S5" s="76">
        <v>1</v>
      </c>
      <c r="T5" s="77" t="s">
        <v>24</v>
      </c>
      <c r="U5" s="76">
        <v>1</v>
      </c>
      <c r="V5" s="76"/>
      <c r="W5" s="86">
        <f>SUM(U5:V5)</f>
        <v>1</v>
      </c>
    </row>
    <row r="6" spans="1:23" x14ac:dyDescent="0.25">
      <c r="B6">
        <v>145286</v>
      </c>
      <c r="G6">
        <v>5</v>
      </c>
      <c r="H6" t="s">
        <v>357</v>
      </c>
      <c r="S6" s="74">
        <v>2</v>
      </c>
      <c r="T6" s="75" t="s">
        <v>1285</v>
      </c>
      <c r="U6" s="74"/>
      <c r="V6" s="74">
        <v>3</v>
      </c>
      <c r="W6" s="87">
        <f t="shared" ref="W6:W13" si="0">SUM(U6:V6)</f>
        <v>3</v>
      </c>
    </row>
    <row r="7" spans="1:23" x14ac:dyDescent="0.25">
      <c r="B7">
        <v>153426</v>
      </c>
      <c r="G7">
        <v>6</v>
      </c>
      <c r="H7" t="s">
        <v>357</v>
      </c>
      <c r="S7" s="74">
        <v>3</v>
      </c>
      <c r="T7" s="75" t="s">
        <v>49</v>
      </c>
      <c r="U7" s="74"/>
      <c r="V7" s="74">
        <v>8</v>
      </c>
      <c r="W7" s="87">
        <f t="shared" si="0"/>
        <v>8</v>
      </c>
    </row>
    <row r="8" spans="1:23" x14ac:dyDescent="0.25">
      <c r="G8">
        <v>7</v>
      </c>
      <c r="H8" t="s">
        <v>357</v>
      </c>
      <c r="S8" s="74">
        <v>4</v>
      </c>
      <c r="T8" s="75" t="s">
        <v>1283</v>
      </c>
      <c r="U8" s="74"/>
      <c r="V8" s="74">
        <v>1</v>
      </c>
      <c r="W8" s="87">
        <f t="shared" si="0"/>
        <v>1</v>
      </c>
    </row>
    <row r="9" spans="1:23" x14ac:dyDescent="0.25">
      <c r="G9">
        <v>8</v>
      </c>
      <c r="H9" t="s">
        <v>357</v>
      </c>
      <c r="S9" s="74">
        <v>5</v>
      </c>
      <c r="T9" s="75" t="s">
        <v>67</v>
      </c>
      <c r="U9" s="74"/>
      <c r="V9" s="74">
        <v>1</v>
      </c>
      <c r="W9" s="87">
        <f t="shared" si="0"/>
        <v>1</v>
      </c>
    </row>
    <row r="10" spans="1:23" x14ac:dyDescent="0.25">
      <c r="G10">
        <v>9</v>
      </c>
      <c r="H10" t="s">
        <v>357</v>
      </c>
      <c r="S10" s="74">
        <v>6</v>
      </c>
      <c r="T10" s="75" t="s">
        <v>357</v>
      </c>
      <c r="U10" s="74"/>
      <c r="V10" s="74">
        <v>22</v>
      </c>
      <c r="W10" s="87">
        <f t="shared" si="0"/>
        <v>22</v>
      </c>
    </row>
    <row r="11" spans="1:23" x14ac:dyDescent="0.25">
      <c r="G11">
        <v>10</v>
      </c>
      <c r="H11" t="s">
        <v>324</v>
      </c>
      <c r="S11" s="74">
        <v>7</v>
      </c>
      <c r="T11" s="75" t="s">
        <v>1268</v>
      </c>
      <c r="U11" s="74"/>
      <c r="V11" s="74">
        <v>5</v>
      </c>
      <c r="W11" s="87">
        <f t="shared" si="0"/>
        <v>5</v>
      </c>
    </row>
    <row r="12" spans="1:23" x14ac:dyDescent="0.25">
      <c r="G12">
        <v>11</v>
      </c>
      <c r="H12" t="s">
        <v>324</v>
      </c>
      <c r="S12" s="74">
        <v>8</v>
      </c>
      <c r="T12" s="75" t="s">
        <v>341</v>
      </c>
      <c r="U12" s="74"/>
      <c r="V12" s="74">
        <v>2</v>
      </c>
      <c r="W12" s="87">
        <f t="shared" si="0"/>
        <v>2</v>
      </c>
    </row>
    <row r="13" spans="1:23" x14ac:dyDescent="0.25">
      <c r="G13">
        <v>12</v>
      </c>
      <c r="H13" t="s">
        <v>324</v>
      </c>
      <c r="S13" s="74"/>
      <c r="T13" s="75"/>
      <c r="U13" s="74"/>
      <c r="V13" s="74" t="s">
        <v>53</v>
      </c>
      <c r="W13" s="87">
        <f t="shared" si="0"/>
        <v>0</v>
      </c>
    </row>
    <row r="14" spans="1:23" x14ac:dyDescent="0.25">
      <c r="G14">
        <v>13</v>
      </c>
      <c r="H14" t="s">
        <v>341</v>
      </c>
      <c r="S14" s="74"/>
      <c r="T14" s="75"/>
      <c r="U14" s="74"/>
      <c r="V14" s="74"/>
      <c r="W14" s="87"/>
    </row>
    <row r="15" spans="1:23" ht="15.75" thickBot="1" x14ac:dyDescent="0.3">
      <c r="G15">
        <v>14</v>
      </c>
      <c r="H15" t="s">
        <v>324</v>
      </c>
      <c r="S15" s="74"/>
      <c r="T15" s="79"/>
      <c r="U15" s="78"/>
      <c r="V15" s="78"/>
      <c r="W15" s="88"/>
    </row>
    <row r="16" spans="1:23" ht="15.75" thickBot="1" x14ac:dyDescent="0.3">
      <c r="G16">
        <v>15</v>
      </c>
      <c r="H16" t="s">
        <v>324</v>
      </c>
      <c r="S16" s="357" t="s">
        <v>1270</v>
      </c>
      <c r="T16" s="358"/>
      <c r="U16" s="80">
        <f>SUM(U5:U15)</f>
        <v>1</v>
      </c>
      <c r="V16" s="80">
        <f t="shared" ref="V16:W16" si="1">SUM(V5:V15)</f>
        <v>42</v>
      </c>
      <c r="W16" s="81">
        <f t="shared" si="1"/>
        <v>43</v>
      </c>
    </row>
    <row r="17" spans="7:8" x14ac:dyDescent="0.25">
      <c r="G17">
        <v>16</v>
      </c>
      <c r="H17" t="s">
        <v>357</v>
      </c>
    </row>
    <row r="18" spans="7:8" x14ac:dyDescent="0.25">
      <c r="G18">
        <v>17</v>
      </c>
      <c r="H18" t="s">
        <v>341</v>
      </c>
    </row>
    <row r="19" spans="7:8" x14ac:dyDescent="0.25">
      <c r="G19">
        <v>18</v>
      </c>
      <c r="H19" t="s">
        <v>357</v>
      </c>
    </row>
    <row r="20" spans="7:8" x14ac:dyDescent="0.25">
      <c r="G20">
        <v>19</v>
      </c>
      <c r="H20" t="s">
        <v>357</v>
      </c>
    </row>
    <row r="21" spans="7:8" x14ac:dyDescent="0.25">
      <c r="G21">
        <v>20</v>
      </c>
      <c r="H21" t="s">
        <v>357</v>
      </c>
    </row>
    <row r="22" spans="7:8" x14ac:dyDescent="0.25">
      <c r="G22">
        <v>21</v>
      </c>
      <c r="H22" t="s">
        <v>357</v>
      </c>
    </row>
    <row r="23" spans="7:8" x14ac:dyDescent="0.25">
      <c r="G23">
        <v>22</v>
      </c>
      <c r="H23" t="s">
        <v>357</v>
      </c>
    </row>
    <row r="24" spans="7:8" x14ac:dyDescent="0.25">
      <c r="G24">
        <v>23</v>
      </c>
      <c r="H24" t="s">
        <v>357</v>
      </c>
    </row>
    <row r="25" spans="7:8" x14ac:dyDescent="0.25">
      <c r="G25">
        <v>24</v>
      </c>
      <c r="H25" t="s">
        <v>357</v>
      </c>
    </row>
    <row r="26" spans="7:8" x14ac:dyDescent="0.25">
      <c r="G26">
        <v>25</v>
      </c>
      <c r="H26" t="s">
        <v>357</v>
      </c>
    </row>
    <row r="27" spans="7:8" x14ac:dyDescent="0.25">
      <c r="H27" t="s">
        <v>357</v>
      </c>
    </row>
    <row r="28" spans="7:8" x14ac:dyDescent="0.25">
      <c r="H28" t="s">
        <v>357</v>
      </c>
    </row>
    <row r="29" spans="7:8" x14ac:dyDescent="0.25">
      <c r="H29" t="s">
        <v>357</v>
      </c>
    </row>
    <row r="30" spans="7:8" x14ac:dyDescent="0.25">
      <c r="H30" t="s">
        <v>357</v>
      </c>
    </row>
  </sheetData>
  <autoFilter ref="A1:T34"/>
  <mergeCells count="2">
    <mergeCell ref="S3:T3"/>
    <mergeCell ref="S16:T16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M91"/>
  <sheetViews>
    <sheetView topLeftCell="J1" zoomScale="85" zoomScaleNormal="85" workbookViewId="0">
      <selection activeCell="DE37" sqref="DE37:DP37"/>
    </sheetView>
  </sheetViews>
  <sheetFormatPr defaultRowHeight="15" x14ac:dyDescent="0.25"/>
  <cols>
    <col min="1" max="3" width="3.5703125" customWidth="1"/>
    <col min="4" max="12" width="2.7109375" customWidth="1"/>
    <col min="13" max="17" width="3.5703125" customWidth="1"/>
    <col min="18" max="19" width="1.42578125" customWidth="1"/>
    <col min="20" max="20" width="3.5703125" customWidth="1"/>
    <col min="21" max="29" width="2.7109375" customWidth="1"/>
    <col min="30" max="36" width="3.5703125" customWidth="1"/>
    <col min="37" max="37" width="3.42578125" customWidth="1"/>
    <col min="38" max="38" width="3.5703125" customWidth="1"/>
    <col min="39" max="47" width="2.7109375" customWidth="1"/>
    <col min="48" max="52" width="3.5703125" customWidth="1"/>
    <col min="53" max="54" width="3.28515625" customWidth="1"/>
    <col min="55" max="55" width="3.5703125" customWidth="1"/>
    <col min="56" max="64" width="2.7109375" customWidth="1"/>
    <col min="65" max="70" width="3.5703125" customWidth="1"/>
    <col min="71" max="72" width="2" customWidth="1"/>
    <col min="73" max="73" width="3.5703125" customWidth="1"/>
    <col min="74" max="76" width="2.7109375" customWidth="1"/>
    <col min="77" max="82" width="2.85546875" customWidth="1"/>
    <col min="83" max="90" width="3.5703125" customWidth="1"/>
    <col min="91" max="93" width="2.28515625" customWidth="1"/>
    <col min="94" max="99" width="2.42578125" customWidth="1"/>
    <col min="100" max="105" width="3.5703125" customWidth="1"/>
    <col min="106" max="139" width="2.7109375" customWidth="1"/>
    <col min="140" max="159" width="3.5703125" customWidth="1"/>
  </cols>
  <sheetData>
    <row r="1" spans="1:143" ht="15.75" thickTop="1" x14ac:dyDescent="0.25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3"/>
    </row>
    <row r="2" spans="1:143" ht="17.25" x14ac:dyDescent="0.25">
      <c r="A2" s="321" t="s">
        <v>0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  <c r="CR2" s="322"/>
      <c r="CS2" s="322"/>
      <c r="CT2" s="322"/>
      <c r="CU2" s="322"/>
      <c r="CV2" s="322"/>
      <c r="CW2" s="322"/>
      <c r="CX2" s="322"/>
      <c r="CY2" s="322"/>
      <c r="CZ2" s="322"/>
      <c r="DA2" s="322"/>
      <c r="DB2" s="322"/>
      <c r="DC2" s="322"/>
      <c r="DD2" s="322"/>
      <c r="DE2" s="322"/>
      <c r="DF2" s="322"/>
      <c r="DG2" s="322"/>
      <c r="DH2" s="322"/>
      <c r="DI2" s="322"/>
      <c r="DJ2" s="322"/>
      <c r="DK2" s="322"/>
      <c r="DL2" s="322"/>
      <c r="DM2" s="322"/>
      <c r="DN2" s="322"/>
      <c r="DO2" s="322"/>
      <c r="DP2" s="322"/>
      <c r="DQ2" s="322"/>
      <c r="DR2" s="322"/>
      <c r="DS2" s="322"/>
      <c r="DT2" s="322"/>
      <c r="DU2" s="322"/>
      <c r="DV2" s="322"/>
      <c r="DW2" s="322"/>
      <c r="DX2" s="322"/>
      <c r="DY2" s="322"/>
      <c r="DZ2" s="322"/>
      <c r="EA2" s="322"/>
      <c r="EB2" s="322"/>
      <c r="EC2" s="322"/>
      <c r="ED2" s="322"/>
      <c r="EE2" s="322"/>
      <c r="EF2" s="322"/>
      <c r="EG2" s="322"/>
      <c r="EH2" s="322"/>
      <c r="EI2" s="322"/>
      <c r="EJ2" s="322"/>
      <c r="EK2" s="322"/>
      <c r="EL2" s="322"/>
      <c r="EM2" s="323"/>
    </row>
    <row r="3" spans="1:143" ht="17.25" x14ac:dyDescent="0.3">
      <c r="A3" s="324" t="s">
        <v>1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5"/>
      <c r="AF3" s="325"/>
      <c r="AG3" s="325"/>
      <c r="AH3" s="325"/>
      <c r="AI3" s="325"/>
      <c r="AJ3" s="325"/>
      <c r="AK3" s="325"/>
      <c r="AL3" s="325"/>
      <c r="AM3" s="325"/>
      <c r="AN3" s="325"/>
      <c r="AO3" s="325"/>
      <c r="AP3" s="325"/>
      <c r="AQ3" s="325"/>
      <c r="AR3" s="325"/>
      <c r="AS3" s="325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5"/>
      <c r="BR3" s="325"/>
      <c r="BS3" s="325"/>
      <c r="BT3" s="325"/>
      <c r="BU3" s="325"/>
      <c r="BV3" s="325"/>
      <c r="BW3" s="325"/>
      <c r="BX3" s="325"/>
      <c r="BY3" s="325"/>
      <c r="BZ3" s="325"/>
      <c r="CA3" s="325"/>
      <c r="CB3" s="325"/>
      <c r="CC3" s="325"/>
      <c r="CD3" s="325"/>
      <c r="CE3" s="325"/>
      <c r="CF3" s="325"/>
      <c r="CG3" s="325"/>
      <c r="CH3" s="325"/>
      <c r="CI3" s="325"/>
      <c r="CJ3" s="325"/>
      <c r="CK3" s="325"/>
      <c r="CL3" s="325"/>
      <c r="CM3" s="325"/>
      <c r="CN3" s="325"/>
      <c r="CO3" s="325"/>
      <c r="CP3" s="325"/>
      <c r="CQ3" s="325"/>
      <c r="CR3" s="325"/>
      <c r="CS3" s="325"/>
      <c r="CT3" s="325"/>
      <c r="CU3" s="325"/>
      <c r="CV3" s="325"/>
      <c r="CW3" s="325"/>
      <c r="CX3" s="325"/>
      <c r="CY3" s="325"/>
      <c r="CZ3" s="325"/>
      <c r="DA3" s="325"/>
      <c r="DB3" s="325"/>
      <c r="DC3" s="325"/>
      <c r="DD3" s="325"/>
      <c r="DE3" s="325"/>
      <c r="DF3" s="325"/>
      <c r="DG3" s="325"/>
      <c r="DH3" s="325"/>
      <c r="DI3" s="325"/>
      <c r="DJ3" s="325"/>
      <c r="DK3" s="325"/>
      <c r="DL3" s="325"/>
      <c r="DM3" s="325"/>
      <c r="DN3" s="325"/>
      <c r="DO3" s="325"/>
      <c r="DP3" s="325"/>
      <c r="DQ3" s="325"/>
      <c r="DR3" s="325"/>
      <c r="DS3" s="325"/>
      <c r="DT3" s="325"/>
      <c r="DU3" s="325"/>
      <c r="DV3" s="325"/>
      <c r="DW3" s="325"/>
      <c r="DX3" s="325"/>
      <c r="DY3" s="325"/>
      <c r="DZ3" s="325"/>
      <c r="EA3" s="325"/>
      <c r="EB3" s="325"/>
      <c r="EC3" s="325"/>
      <c r="ED3" s="325"/>
      <c r="EE3" s="325"/>
      <c r="EF3" s="325"/>
      <c r="EG3" s="325"/>
      <c r="EH3" s="325"/>
      <c r="EI3" s="325"/>
      <c r="EJ3" s="325"/>
      <c r="EK3" s="325"/>
      <c r="EL3" s="325"/>
      <c r="EM3" s="326"/>
    </row>
    <row r="4" spans="1:143" ht="9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3"/>
    </row>
    <row r="5" spans="1:143" ht="33" customHeight="1" x14ac:dyDescent="0.25">
      <c r="A5" s="330" t="s">
        <v>1291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  <c r="DL5" s="331"/>
      <c r="DM5" s="331"/>
      <c r="DN5" s="331"/>
      <c r="DO5" s="331"/>
      <c r="DP5" s="331"/>
      <c r="DQ5" s="331"/>
      <c r="DR5" s="331"/>
      <c r="DS5" s="331"/>
      <c r="DT5" s="331"/>
      <c r="DU5" s="331"/>
      <c r="DV5" s="331"/>
      <c r="DW5" s="331"/>
      <c r="DX5" s="331"/>
      <c r="DY5" s="331"/>
      <c r="DZ5" s="331"/>
      <c r="EA5" s="331"/>
      <c r="EB5" s="331"/>
      <c r="EC5" s="331"/>
      <c r="ED5" s="331"/>
      <c r="EE5" s="331"/>
      <c r="EF5" s="331"/>
      <c r="EG5" s="331"/>
      <c r="EH5" s="331"/>
      <c r="EI5" s="331"/>
      <c r="EJ5" s="331"/>
      <c r="EK5" s="331"/>
      <c r="EL5" s="331"/>
      <c r="EM5" s="332"/>
    </row>
    <row r="6" spans="1:143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3"/>
    </row>
    <row r="7" spans="1:143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3"/>
    </row>
    <row r="8" spans="1:143" ht="15.75" thickBot="1" x14ac:dyDescent="0.3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3"/>
    </row>
    <row r="9" spans="1:143" x14ac:dyDescent="0.25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2"/>
      <c r="AW9" s="2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2"/>
      <c r="BK9" s="2"/>
      <c r="BL9" s="2"/>
      <c r="BM9" s="2"/>
      <c r="BN9" s="2"/>
      <c r="BO9" s="55"/>
      <c r="BP9" s="56"/>
      <c r="BQ9" s="56"/>
      <c r="BR9" s="56"/>
      <c r="BS9" s="56"/>
      <c r="BT9" s="56"/>
      <c r="BU9" s="56"/>
      <c r="BV9" s="56"/>
      <c r="BW9" s="56"/>
      <c r="BX9" s="57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3"/>
    </row>
    <row r="10" spans="1:143" x14ac:dyDescent="0.2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8"/>
      <c r="AV10" s="2"/>
      <c r="AW10" s="2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2"/>
      <c r="BK10" s="2"/>
      <c r="BL10" s="2"/>
      <c r="BM10" s="2"/>
      <c r="BN10" s="2"/>
      <c r="BO10" s="340" t="s">
        <v>1316</v>
      </c>
      <c r="BP10" s="341"/>
      <c r="BQ10" s="341"/>
      <c r="BR10" s="341"/>
      <c r="BS10" s="341"/>
      <c r="BT10" s="341"/>
      <c r="BU10" s="341"/>
      <c r="BV10" s="341"/>
      <c r="BW10" s="341"/>
      <c r="BX10" s="34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3"/>
    </row>
    <row r="11" spans="1:143" x14ac:dyDescent="0.25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8"/>
      <c r="AV11" s="2"/>
      <c r="AW11" s="2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2"/>
      <c r="BK11" s="2"/>
      <c r="BL11" s="2"/>
      <c r="BM11" s="2"/>
      <c r="BN11" s="2"/>
      <c r="BO11" s="340" t="s">
        <v>1314</v>
      </c>
      <c r="BP11" s="341"/>
      <c r="BQ11" s="341"/>
      <c r="BR11" s="341"/>
      <c r="BS11" s="341"/>
      <c r="BT11" s="341"/>
      <c r="BU11" s="341"/>
      <c r="BV11" s="341"/>
      <c r="BW11" s="341"/>
      <c r="BX11" s="34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3"/>
    </row>
    <row r="12" spans="1:143" x14ac:dyDescent="0.25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8"/>
      <c r="AV12" s="2"/>
      <c r="AW12" s="2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2"/>
      <c r="BK12" s="2"/>
      <c r="BL12" s="2"/>
      <c r="BM12" s="2"/>
      <c r="BN12" s="2"/>
      <c r="BO12" s="340">
        <v>75427</v>
      </c>
      <c r="BP12" s="341"/>
      <c r="BQ12" s="341"/>
      <c r="BR12" s="341"/>
      <c r="BS12" s="341"/>
      <c r="BT12" s="341"/>
      <c r="BU12" s="341"/>
      <c r="BV12" s="341"/>
      <c r="BW12" s="341"/>
      <c r="BX12" s="34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3"/>
    </row>
    <row r="13" spans="1:143" ht="15.75" thickBot="1" x14ac:dyDescent="0.3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2"/>
      <c r="AW13" s="2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2"/>
      <c r="BK13" s="2"/>
      <c r="BL13" s="2"/>
      <c r="BM13" s="2"/>
      <c r="BN13" s="2"/>
      <c r="BO13" s="58"/>
      <c r="BP13" s="59"/>
      <c r="BQ13" s="59"/>
      <c r="BR13" s="59"/>
      <c r="BS13" s="59"/>
      <c r="BT13" s="59"/>
      <c r="BU13" s="59"/>
      <c r="BV13" s="59"/>
      <c r="BW13" s="59"/>
      <c r="BX13" s="60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3"/>
    </row>
    <row r="14" spans="1:143" x14ac:dyDescent="0.2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5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3"/>
    </row>
    <row r="15" spans="1:143" x14ac:dyDescent="0.25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4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3"/>
    </row>
    <row r="16" spans="1:143" x14ac:dyDescent="0.25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53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3"/>
    </row>
    <row r="17" spans="1:143" x14ac:dyDescent="0.2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10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3"/>
      <c r="BC17" s="10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3"/>
      <c r="CL17" s="10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3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3"/>
    </row>
    <row r="18" spans="1:143" ht="15.75" thickBot="1" x14ac:dyDescent="0.3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4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16"/>
      <c r="BC18" s="4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16"/>
      <c r="CL18" s="4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16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3"/>
    </row>
    <row r="19" spans="1:143" x14ac:dyDescent="0.25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114"/>
      <c r="P19" s="114"/>
      <c r="Q19" s="114"/>
      <c r="R19" s="114"/>
      <c r="S19" s="114"/>
      <c r="T19" s="115"/>
      <c r="U19" s="114"/>
      <c r="V19" s="114"/>
      <c r="W19" s="114"/>
      <c r="X19" s="114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55"/>
      <c r="AY19" s="56"/>
      <c r="AZ19" s="56"/>
      <c r="BA19" s="56"/>
      <c r="BB19" s="56"/>
      <c r="BC19" s="56"/>
      <c r="BD19" s="56"/>
      <c r="BE19" s="56"/>
      <c r="BF19" s="56"/>
      <c r="BG19" s="57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8"/>
      <c r="BY19" s="8"/>
      <c r="BZ19" s="8"/>
      <c r="CA19" s="8"/>
      <c r="CB19" s="8"/>
      <c r="CC19" s="8"/>
      <c r="CD19" s="8"/>
      <c r="CE19" s="8"/>
      <c r="CF19" s="8"/>
      <c r="CG19" s="55"/>
      <c r="CH19" s="56"/>
      <c r="CI19" s="56"/>
      <c r="CJ19" s="56"/>
      <c r="CK19" s="56"/>
      <c r="CL19" s="56"/>
      <c r="CM19" s="56"/>
      <c r="CN19" s="56"/>
      <c r="CO19" s="56"/>
      <c r="CP19" s="56"/>
      <c r="CQ19" s="57"/>
      <c r="CR19" s="8"/>
      <c r="CS19" s="8"/>
      <c r="CT19" s="8"/>
      <c r="CU19" s="8"/>
      <c r="CV19" s="8"/>
      <c r="CW19" s="8"/>
      <c r="CX19" s="2"/>
      <c r="CY19" s="2"/>
      <c r="CZ19" s="2"/>
      <c r="DA19" s="2"/>
      <c r="DB19" s="2"/>
      <c r="DC19" s="2"/>
      <c r="DD19" s="2"/>
      <c r="DE19" s="2"/>
      <c r="DF19" s="2"/>
      <c r="DG19" s="8"/>
      <c r="DH19" s="8"/>
      <c r="DI19" s="8"/>
      <c r="DJ19" s="8"/>
      <c r="DK19" s="8"/>
      <c r="DL19" s="8"/>
      <c r="DM19" s="8"/>
      <c r="DN19" s="8"/>
      <c r="DO19" s="8"/>
      <c r="DP19" s="55"/>
      <c r="DQ19" s="56"/>
      <c r="DR19" s="56"/>
      <c r="DS19" s="56"/>
      <c r="DT19" s="56"/>
      <c r="DU19" s="56"/>
      <c r="DV19" s="56"/>
      <c r="DW19" s="56"/>
      <c r="DX19" s="56"/>
      <c r="DY19" s="56"/>
      <c r="DZ19" s="57"/>
      <c r="EA19" s="8"/>
      <c r="EB19" s="8"/>
      <c r="EC19" s="8"/>
      <c r="ED19" s="8"/>
      <c r="EE19" s="8"/>
      <c r="EF19" s="8"/>
      <c r="EG19" s="2"/>
      <c r="EH19" s="2"/>
      <c r="EI19" s="2"/>
      <c r="EJ19" s="2"/>
      <c r="EK19" s="2"/>
      <c r="EL19" s="2"/>
      <c r="EM19" s="3"/>
    </row>
    <row r="20" spans="1:143" x14ac:dyDescent="0.25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114"/>
      <c r="P20" s="114"/>
      <c r="Q20" s="114"/>
      <c r="R20" s="114"/>
      <c r="S20" s="114"/>
      <c r="T20" s="115"/>
      <c r="U20" s="114"/>
      <c r="V20" s="114"/>
      <c r="W20" s="114"/>
      <c r="X20" s="114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340" t="s">
        <v>1301</v>
      </c>
      <c r="AY20" s="341"/>
      <c r="AZ20" s="341"/>
      <c r="BA20" s="341"/>
      <c r="BB20" s="341"/>
      <c r="BC20" s="341"/>
      <c r="BD20" s="341"/>
      <c r="BE20" s="341"/>
      <c r="BF20" s="341"/>
      <c r="BG20" s="34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68"/>
      <c r="BY20" s="68"/>
      <c r="BZ20" s="68"/>
      <c r="CA20" s="68"/>
      <c r="CB20" s="68"/>
      <c r="CC20" s="68"/>
      <c r="CD20" s="68"/>
      <c r="CE20" s="68"/>
      <c r="CF20" s="68"/>
      <c r="CG20" s="340" t="s">
        <v>1300</v>
      </c>
      <c r="CH20" s="341"/>
      <c r="CI20" s="341"/>
      <c r="CJ20" s="341"/>
      <c r="CK20" s="341"/>
      <c r="CL20" s="341"/>
      <c r="CM20" s="341"/>
      <c r="CN20" s="341"/>
      <c r="CO20" s="341"/>
      <c r="CP20" s="341"/>
      <c r="CQ20" s="342"/>
      <c r="CR20" s="68"/>
      <c r="CS20" s="68"/>
      <c r="CT20" s="68"/>
      <c r="CU20" s="68"/>
      <c r="CV20" s="68"/>
      <c r="CW20" s="68"/>
      <c r="CX20" s="2"/>
      <c r="CY20" s="2"/>
      <c r="CZ20" s="2"/>
      <c r="DA20" s="2"/>
      <c r="DB20" s="2"/>
      <c r="DC20" s="2"/>
      <c r="DD20" s="2"/>
      <c r="DE20" s="2"/>
      <c r="DF20" s="2"/>
      <c r="DG20" s="68"/>
      <c r="DH20" s="68"/>
      <c r="DI20" s="68"/>
      <c r="DJ20" s="68"/>
      <c r="DK20" s="68"/>
      <c r="DL20" s="68"/>
      <c r="DM20" s="68"/>
      <c r="DN20" s="68"/>
      <c r="DO20" s="68"/>
      <c r="DP20" s="340" t="s">
        <v>81</v>
      </c>
      <c r="DQ20" s="341"/>
      <c r="DR20" s="341"/>
      <c r="DS20" s="341"/>
      <c r="DT20" s="341"/>
      <c r="DU20" s="341"/>
      <c r="DV20" s="341"/>
      <c r="DW20" s="341"/>
      <c r="DX20" s="341"/>
      <c r="DY20" s="341"/>
      <c r="DZ20" s="342"/>
      <c r="EA20" s="68"/>
      <c r="EB20" s="68"/>
      <c r="EC20" s="68"/>
      <c r="ED20" s="68"/>
      <c r="EE20" s="68"/>
      <c r="EF20" s="68"/>
      <c r="EG20" s="2"/>
      <c r="EH20" s="2"/>
      <c r="EI20" s="2"/>
      <c r="EJ20" s="2"/>
      <c r="EK20" s="2"/>
      <c r="EL20" s="2"/>
      <c r="EM20" s="3"/>
    </row>
    <row r="21" spans="1:143" x14ac:dyDescent="0.25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114"/>
      <c r="P21" s="114"/>
      <c r="Q21" s="114"/>
      <c r="R21" s="114"/>
      <c r="S21" s="114"/>
      <c r="T21" s="115"/>
      <c r="U21" s="114"/>
      <c r="V21" s="114"/>
      <c r="W21" s="114"/>
      <c r="X21" s="114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340" t="s">
        <v>47</v>
      </c>
      <c r="AY21" s="341"/>
      <c r="AZ21" s="341"/>
      <c r="BA21" s="341"/>
      <c r="BB21" s="341"/>
      <c r="BC21" s="341"/>
      <c r="BD21" s="341"/>
      <c r="BE21" s="341"/>
      <c r="BF21" s="341"/>
      <c r="BG21" s="34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68"/>
      <c r="BY21" s="68"/>
      <c r="BZ21" s="68"/>
      <c r="CA21" s="68"/>
      <c r="CB21" s="68"/>
      <c r="CC21" s="68"/>
      <c r="CD21" s="68"/>
      <c r="CE21" s="68"/>
      <c r="CF21" s="68"/>
      <c r="CG21" s="340" t="s">
        <v>47</v>
      </c>
      <c r="CH21" s="341"/>
      <c r="CI21" s="341"/>
      <c r="CJ21" s="341"/>
      <c r="CK21" s="341"/>
      <c r="CL21" s="341"/>
      <c r="CM21" s="341"/>
      <c r="CN21" s="341"/>
      <c r="CO21" s="341"/>
      <c r="CP21" s="341"/>
      <c r="CQ21" s="342"/>
      <c r="CR21" s="68"/>
      <c r="CS21" s="68"/>
      <c r="CT21" s="68"/>
      <c r="CU21" s="68"/>
      <c r="CV21" s="68"/>
      <c r="CW21" s="68"/>
      <c r="CX21" s="2"/>
      <c r="CY21" s="2"/>
      <c r="CZ21" s="2"/>
      <c r="DA21" s="2"/>
      <c r="DB21" s="2"/>
      <c r="DC21" s="2"/>
      <c r="DD21" s="2"/>
      <c r="DE21" s="2"/>
      <c r="DF21" s="2"/>
      <c r="DG21" s="68"/>
      <c r="DH21" s="68"/>
      <c r="DI21" s="68"/>
      <c r="DJ21" s="68"/>
      <c r="DK21" s="68"/>
      <c r="DL21" s="68"/>
      <c r="DM21" s="68"/>
      <c r="DN21" s="68"/>
      <c r="DO21" s="68"/>
      <c r="DP21" s="340" t="s">
        <v>47</v>
      </c>
      <c r="DQ21" s="341"/>
      <c r="DR21" s="341"/>
      <c r="DS21" s="341"/>
      <c r="DT21" s="341"/>
      <c r="DU21" s="341"/>
      <c r="DV21" s="341"/>
      <c r="DW21" s="341"/>
      <c r="DX21" s="341"/>
      <c r="DY21" s="341"/>
      <c r="DZ21" s="342"/>
      <c r="EA21" s="68"/>
      <c r="EB21" s="68"/>
      <c r="EC21" s="68"/>
      <c r="ED21" s="68"/>
      <c r="EE21" s="68"/>
      <c r="EF21" s="68"/>
      <c r="EG21" s="2"/>
      <c r="EH21" s="2"/>
      <c r="EI21" s="2"/>
      <c r="EJ21" s="2"/>
      <c r="EK21" s="2"/>
      <c r="EL21" s="2"/>
      <c r="EM21" s="3"/>
    </row>
    <row r="22" spans="1:143" x14ac:dyDescent="0.25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114"/>
      <c r="P22" s="114"/>
      <c r="Q22" s="114"/>
      <c r="R22" s="114"/>
      <c r="S22" s="114"/>
      <c r="T22" s="115"/>
      <c r="U22" s="114"/>
      <c r="V22" s="114"/>
      <c r="W22" s="114"/>
      <c r="X22" s="114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340">
        <v>152524</v>
      </c>
      <c r="AY22" s="341"/>
      <c r="AZ22" s="341"/>
      <c r="BA22" s="341"/>
      <c r="BB22" s="341"/>
      <c r="BC22" s="341"/>
      <c r="BD22" s="341"/>
      <c r="BE22" s="341"/>
      <c r="BF22" s="341"/>
      <c r="BG22" s="34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68"/>
      <c r="BY22" s="68"/>
      <c r="BZ22" s="68"/>
      <c r="CA22" s="68"/>
      <c r="CB22" s="68"/>
      <c r="CC22" s="68"/>
      <c r="CD22" s="68"/>
      <c r="CE22" s="68"/>
      <c r="CF22" s="68"/>
      <c r="CG22" s="340">
        <v>57726</v>
      </c>
      <c r="CH22" s="341"/>
      <c r="CI22" s="341"/>
      <c r="CJ22" s="341"/>
      <c r="CK22" s="341"/>
      <c r="CL22" s="341"/>
      <c r="CM22" s="341"/>
      <c r="CN22" s="341"/>
      <c r="CO22" s="341"/>
      <c r="CP22" s="341"/>
      <c r="CQ22" s="342"/>
      <c r="CR22" s="68"/>
      <c r="CS22" s="68"/>
      <c r="CT22" s="68"/>
      <c r="CU22" s="68"/>
      <c r="CV22" s="68"/>
      <c r="CW22" s="68"/>
      <c r="CX22" s="2"/>
      <c r="CY22" s="2"/>
      <c r="CZ22" s="2"/>
      <c r="DA22" s="2"/>
      <c r="DB22" s="2"/>
      <c r="DC22" s="2"/>
      <c r="DD22" s="2"/>
      <c r="DE22" s="2"/>
      <c r="DF22" s="2"/>
      <c r="DG22" s="68"/>
      <c r="DH22" s="68"/>
      <c r="DI22" s="68"/>
      <c r="DJ22" s="68"/>
      <c r="DK22" s="68"/>
      <c r="DL22" s="68"/>
      <c r="DM22" s="68"/>
      <c r="DN22" s="68"/>
      <c r="DO22" s="68"/>
      <c r="DP22" s="340">
        <v>65937</v>
      </c>
      <c r="DQ22" s="341"/>
      <c r="DR22" s="341"/>
      <c r="DS22" s="341"/>
      <c r="DT22" s="341"/>
      <c r="DU22" s="341"/>
      <c r="DV22" s="341"/>
      <c r="DW22" s="341"/>
      <c r="DX22" s="341"/>
      <c r="DY22" s="341"/>
      <c r="DZ22" s="342"/>
      <c r="EA22" s="68"/>
      <c r="EB22" s="68"/>
      <c r="EC22" s="68"/>
      <c r="ED22" s="68"/>
      <c r="EE22" s="68"/>
      <c r="EF22" s="68"/>
      <c r="EG22" s="2"/>
      <c r="EH22" s="2"/>
      <c r="EI22" s="2"/>
      <c r="EJ22" s="2"/>
      <c r="EK22" s="2"/>
      <c r="EL22" s="2"/>
      <c r="EM22" s="3"/>
    </row>
    <row r="23" spans="1:143" ht="15.75" thickBot="1" x14ac:dyDescent="0.3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114"/>
      <c r="P23" s="114"/>
      <c r="Q23" s="114"/>
      <c r="R23" s="114"/>
      <c r="S23" s="114"/>
      <c r="T23" s="115"/>
      <c r="U23" s="114"/>
      <c r="V23" s="114"/>
      <c r="W23" s="114"/>
      <c r="X23" s="114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58" t="s">
        <v>1287</v>
      </c>
      <c r="AY23" s="59"/>
      <c r="AZ23" s="59"/>
      <c r="BA23" s="59"/>
      <c r="BB23" s="59"/>
      <c r="BC23" s="59"/>
      <c r="BD23" s="59"/>
      <c r="BE23" s="59"/>
      <c r="BF23" s="59"/>
      <c r="BG23" s="60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8"/>
      <c r="BY23" s="8"/>
      <c r="BZ23" s="8"/>
      <c r="CA23" s="8"/>
      <c r="CB23" s="8"/>
      <c r="CC23" s="8"/>
      <c r="CD23" s="8"/>
      <c r="CE23" s="8"/>
      <c r="CF23" s="8"/>
      <c r="CG23" s="58" t="s">
        <v>1287</v>
      </c>
      <c r="CH23" s="59"/>
      <c r="CI23" s="59"/>
      <c r="CJ23" s="59"/>
      <c r="CK23" s="59"/>
      <c r="CL23" s="59"/>
      <c r="CM23" s="59"/>
      <c r="CN23" s="59"/>
      <c r="CO23" s="59"/>
      <c r="CP23" s="59"/>
      <c r="CQ23" s="60"/>
      <c r="CR23" s="8"/>
      <c r="CS23" s="8"/>
      <c r="CT23" s="8"/>
      <c r="CU23" s="8"/>
      <c r="CV23" s="8"/>
      <c r="CW23" s="8"/>
      <c r="CX23" s="2"/>
      <c r="CY23" s="2"/>
      <c r="CZ23" s="2"/>
      <c r="DA23" s="2"/>
      <c r="DB23" s="2"/>
      <c r="DC23" s="2"/>
      <c r="DD23" s="2"/>
      <c r="DE23" s="2"/>
      <c r="DF23" s="2"/>
      <c r="DG23" s="8"/>
      <c r="DH23" s="8"/>
      <c r="DI23" s="8"/>
      <c r="DJ23" s="8"/>
      <c r="DK23" s="8"/>
      <c r="DL23" s="8"/>
      <c r="DM23" s="8"/>
      <c r="DN23" s="8"/>
      <c r="DO23" s="8"/>
      <c r="DP23" s="58" t="s">
        <v>1287</v>
      </c>
      <c r="DQ23" s="59"/>
      <c r="DR23" s="59"/>
      <c r="DS23" s="59"/>
      <c r="DT23" s="59"/>
      <c r="DU23" s="59"/>
      <c r="DV23" s="59"/>
      <c r="DW23" s="59"/>
      <c r="DX23" s="59"/>
      <c r="DY23" s="59"/>
      <c r="DZ23" s="60"/>
      <c r="EA23" s="8"/>
      <c r="EB23" s="8"/>
      <c r="EC23" s="8"/>
      <c r="ED23" s="8"/>
      <c r="EE23" s="8"/>
      <c r="EF23" s="8"/>
      <c r="EG23" s="2"/>
      <c r="EH23" s="2"/>
      <c r="EI23" s="2"/>
      <c r="EJ23" s="2"/>
      <c r="EK23" s="2"/>
      <c r="EL23" s="2"/>
      <c r="EM23" s="3"/>
    </row>
    <row r="24" spans="1:143" x14ac:dyDescent="0.25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4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5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5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5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3"/>
    </row>
    <row r="25" spans="1:143" x14ac:dyDescent="0.25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4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4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4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4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3"/>
    </row>
    <row r="26" spans="1:143" x14ac:dyDescent="0.25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4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4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4"/>
      <c r="CM26" s="2"/>
      <c r="CN26" s="2"/>
      <c r="CO26" s="2"/>
      <c r="CP26" s="2"/>
      <c r="CQ26" s="2"/>
      <c r="CR26" s="2"/>
      <c r="CS26" s="54"/>
      <c r="CT26" s="54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4"/>
      <c r="DV26" s="2"/>
      <c r="DW26" s="2"/>
      <c r="DX26" s="2"/>
      <c r="DY26" s="2"/>
      <c r="DZ26" s="2"/>
      <c r="EA26" s="2"/>
      <c r="EB26" s="54"/>
      <c r="EC26" s="54"/>
      <c r="ED26" s="2"/>
      <c r="EE26" s="2"/>
      <c r="EF26" s="2"/>
      <c r="EG26" s="2"/>
      <c r="EH26" s="2"/>
      <c r="EI26" s="2"/>
      <c r="EJ26" s="2"/>
      <c r="EK26" s="2"/>
      <c r="EL26" s="2"/>
      <c r="EM26" s="3"/>
    </row>
    <row r="27" spans="1:143" x14ac:dyDescent="0.25">
      <c r="A27" s="1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3"/>
      <c r="AJ27" s="2"/>
      <c r="AK27" s="10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4"/>
      <c r="BL27" s="2"/>
      <c r="BM27" s="2"/>
      <c r="BN27" s="2"/>
      <c r="BO27" s="2"/>
      <c r="BP27" s="2"/>
      <c r="BQ27" s="2"/>
      <c r="BR27" s="2"/>
      <c r="BS27" s="10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2"/>
      <c r="CT27" s="16"/>
      <c r="CU27" s="2"/>
      <c r="CV27" s="2"/>
      <c r="CW27" s="2"/>
      <c r="CX27" s="2"/>
      <c r="CY27" s="2"/>
      <c r="CZ27" s="2"/>
      <c r="DA27" s="2"/>
      <c r="DB27" s="10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2"/>
      <c r="EC27" s="16"/>
      <c r="ED27" s="2"/>
      <c r="EE27" s="2"/>
      <c r="EF27" s="2"/>
      <c r="EG27" s="2"/>
      <c r="EH27" s="2"/>
      <c r="EI27" s="2"/>
      <c r="EJ27" s="2"/>
      <c r="EK27" s="2"/>
      <c r="EL27" s="2"/>
      <c r="EM27" s="3"/>
    </row>
    <row r="28" spans="1:143" x14ac:dyDescent="0.25">
      <c r="A28" s="1"/>
      <c r="B28" s="4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16"/>
      <c r="AJ28" s="2"/>
      <c r="AK28" s="4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4"/>
      <c r="BL28" s="2"/>
      <c r="BM28" s="2"/>
      <c r="BN28" s="2"/>
      <c r="BO28" s="2"/>
      <c r="BP28" s="2"/>
      <c r="BQ28" s="2"/>
      <c r="BR28" s="2"/>
      <c r="BS28" s="4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16"/>
      <c r="CU28" s="2"/>
      <c r="CV28" s="2"/>
      <c r="CW28" s="2"/>
      <c r="CX28" s="2"/>
      <c r="CY28" s="2"/>
      <c r="CZ28" s="2"/>
      <c r="DA28" s="2"/>
      <c r="DB28" s="4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16"/>
      <c r="ED28" s="2"/>
      <c r="EE28" s="2"/>
      <c r="EF28" s="2"/>
      <c r="EG28" s="2"/>
      <c r="EH28" s="2"/>
      <c r="EI28" s="2"/>
      <c r="EJ28" s="2"/>
      <c r="EK28" s="2"/>
      <c r="EL28" s="2"/>
      <c r="EM28" s="3"/>
    </row>
    <row r="29" spans="1:143" ht="15.75" thickBot="1" x14ac:dyDescent="0.3">
      <c r="A29" s="1"/>
      <c r="B29" s="4"/>
      <c r="C29" s="2"/>
      <c r="D29" s="2"/>
      <c r="E29" s="2"/>
      <c r="F29" s="2"/>
      <c r="G29" s="2"/>
      <c r="H29" s="2"/>
      <c r="I29" s="2"/>
      <c r="J29" s="2"/>
      <c r="K29" s="15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15"/>
      <c r="AC29" s="2"/>
      <c r="AD29" s="2"/>
      <c r="AE29" s="2"/>
      <c r="AF29" s="2"/>
      <c r="AG29" s="2"/>
      <c r="AH29" s="2"/>
      <c r="AI29" s="16"/>
      <c r="AJ29" s="2"/>
      <c r="AK29" s="4"/>
      <c r="AL29" s="2"/>
      <c r="AM29" s="2"/>
      <c r="AN29" s="2"/>
      <c r="AO29" s="2"/>
      <c r="AP29" s="2"/>
      <c r="AQ29" s="2"/>
      <c r="AR29" s="2"/>
      <c r="AS29" s="2"/>
      <c r="AT29" s="15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14"/>
      <c r="BL29" s="2"/>
      <c r="BM29" s="2"/>
      <c r="BN29" s="2"/>
      <c r="BO29" s="2"/>
      <c r="BP29" s="2"/>
      <c r="BQ29" s="2"/>
      <c r="BR29" s="2"/>
      <c r="BS29" s="4"/>
      <c r="BT29" s="2"/>
      <c r="BU29" s="2"/>
      <c r="BV29" s="2"/>
      <c r="BW29" s="2"/>
      <c r="BX29" s="2"/>
      <c r="BY29" s="2"/>
      <c r="BZ29" s="2"/>
      <c r="CA29" s="2"/>
      <c r="CB29" s="2"/>
      <c r="CC29" s="15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16"/>
      <c r="CU29" s="2"/>
      <c r="CV29" s="2"/>
      <c r="CW29" s="2"/>
      <c r="CX29" s="2"/>
      <c r="CY29" s="2"/>
      <c r="CZ29" s="2"/>
      <c r="DA29" s="2"/>
      <c r="DB29" s="4"/>
      <c r="DC29" s="2"/>
      <c r="DD29" s="2"/>
      <c r="DE29" s="2"/>
      <c r="DF29" s="2"/>
      <c r="DG29" s="2"/>
      <c r="DH29" s="2"/>
      <c r="DI29" s="2"/>
      <c r="DJ29" s="2"/>
      <c r="DK29" s="2"/>
      <c r="DL29" s="15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16"/>
      <c r="ED29" s="2"/>
      <c r="EE29" s="2"/>
      <c r="EF29" s="2"/>
      <c r="EG29" s="2"/>
      <c r="EH29" s="2"/>
      <c r="EI29" s="2"/>
      <c r="EJ29" s="2"/>
      <c r="EK29" s="2"/>
      <c r="EL29" s="2"/>
      <c r="EM29" s="3"/>
    </row>
    <row r="30" spans="1:143" x14ac:dyDescent="0.25">
      <c r="A30" s="1"/>
      <c r="B30" s="4"/>
      <c r="C30" s="2"/>
      <c r="D30" s="2"/>
      <c r="E30" s="2"/>
      <c r="F30" s="55"/>
      <c r="G30" s="56"/>
      <c r="H30" s="56"/>
      <c r="I30" s="56"/>
      <c r="J30" s="56"/>
      <c r="K30" s="56"/>
      <c r="L30" s="56"/>
      <c r="M30" s="56"/>
      <c r="N30" s="56"/>
      <c r="O30" s="57"/>
      <c r="P30" s="2"/>
      <c r="Q30" s="2"/>
      <c r="R30" s="2"/>
      <c r="S30" s="2"/>
      <c r="T30" s="2"/>
      <c r="U30" s="2"/>
      <c r="V30" s="2"/>
      <c r="W30" s="55"/>
      <c r="X30" s="56"/>
      <c r="Y30" s="56"/>
      <c r="Z30" s="56"/>
      <c r="AA30" s="56"/>
      <c r="AB30" s="56"/>
      <c r="AC30" s="56"/>
      <c r="AD30" s="56"/>
      <c r="AE30" s="56"/>
      <c r="AF30" s="57"/>
      <c r="AG30" s="2"/>
      <c r="AH30" s="2"/>
      <c r="AI30" s="16"/>
      <c r="AJ30" s="2"/>
      <c r="AK30" s="4"/>
      <c r="AL30" s="2"/>
      <c r="AM30" s="2"/>
      <c r="AN30" s="2"/>
      <c r="AO30" s="55"/>
      <c r="AP30" s="56"/>
      <c r="AQ30" s="56"/>
      <c r="AR30" s="56"/>
      <c r="AS30" s="56"/>
      <c r="AT30" s="56"/>
      <c r="AU30" s="56"/>
      <c r="AV30" s="56"/>
      <c r="AW30" s="56"/>
      <c r="AX30" s="57"/>
      <c r="AY30" s="2"/>
      <c r="AZ30" s="2"/>
      <c r="BA30" s="2"/>
      <c r="BB30" s="2"/>
      <c r="BC30" s="2"/>
      <c r="BD30" s="2"/>
      <c r="BE30" s="2"/>
      <c r="BF30" s="55"/>
      <c r="BG30" s="56"/>
      <c r="BH30" s="56"/>
      <c r="BI30" s="56"/>
      <c r="BJ30" s="56"/>
      <c r="BK30" s="56"/>
      <c r="BL30" s="56"/>
      <c r="BM30" s="56"/>
      <c r="BN30" s="56"/>
      <c r="BO30" s="57"/>
      <c r="BP30" s="2"/>
      <c r="BQ30" s="2"/>
      <c r="BR30" s="2"/>
      <c r="BS30" s="4"/>
      <c r="BT30" s="2"/>
      <c r="BU30" s="2"/>
      <c r="BV30" s="2"/>
      <c r="BW30" s="2"/>
      <c r="BX30" s="55"/>
      <c r="BY30" s="56"/>
      <c r="BZ30" s="56"/>
      <c r="CA30" s="56"/>
      <c r="CB30" s="56"/>
      <c r="CC30" s="56"/>
      <c r="CD30" s="56"/>
      <c r="CE30" s="56"/>
      <c r="CF30" s="56"/>
      <c r="CG30" s="57"/>
      <c r="CH30" s="2"/>
      <c r="CI30" s="2"/>
      <c r="CJ30" s="2"/>
      <c r="CK30" s="2"/>
      <c r="CL30" s="2"/>
      <c r="CM30" s="2"/>
      <c r="CN30" s="2"/>
      <c r="CO30" s="55"/>
      <c r="CP30" s="56"/>
      <c r="CQ30" s="56"/>
      <c r="CR30" s="56"/>
      <c r="CS30" s="56"/>
      <c r="CT30" s="56"/>
      <c r="CU30" s="56"/>
      <c r="CV30" s="56"/>
      <c r="CW30" s="56"/>
      <c r="CX30" s="57"/>
      <c r="CY30" s="2"/>
      <c r="CZ30" s="2"/>
      <c r="DA30" s="2"/>
      <c r="DB30" s="4"/>
      <c r="DC30" s="2"/>
      <c r="DD30" s="2"/>
      <c r="DE30" s="2"/>
      <c r="DF30" s="2"/>
      <c r="DG30" s="55"/>
      <c r="DH30" s="56"/>
      <c r="DI30" s="56"/>
      <c r="DJ30" s="56"/>
      <c r="DK30" s="56"/>
      <c r="DL30" s="56"/>
      <c r="DM30" s="56"/>
      <c r="DN30" s="56"/>
      <c r="DO30" s="56"/>
      <c r="DP30" s="57"/>
      <c r="DQ30" s="2"/>
      <c r="DR30" s="2"/>
      <c r="DS30" s="2"/>
      <c r="DT30" s="2"/>
      <c r="DU30" s="2"/>
      <c r="DV30" s="2"/>
      <c r="DW30" s="2"/>
      <c r="DX30" s="55"/>
      <c r="DY30" s="56"/>
      <c r="DZ30" s="56"/>
      <c r="EA30" s="56"/>
      <c r="EB30" s="56"/>
      <c r="EC30" s="56"/>
      <c r="ED30" s="56"/>
      <c r="EE30" s="56"/>
      <c r="EF30" s="56"/>
      <c r="EG30" s="57"/>
      <c r="EH30" s="2"/>
      <c r="EI30" s="2"/>
      <c r="EJ30" s="2"/>
      <c r="EK30" s="2"/>
      <c r="EL30" s="2"/>
      <c r="EM30" s="3"/>
    </row>
    <row r="31" spans="1:143" x14ac:dyDescent="0.25">
      <c r="A31" s="1"/>
      <c r="B31" s="53"/>
      <c r="C31" s="54"/>
      <c r="D31" s="54"/>
      <c r="E31" s="94"/>
      <c r="F31" s="340" t="s">
        <v>732</v>
      </c>
      <c r="G31" s="341"/>
      <c r="H31" s="341"/>
      <c r="I31" s="341"/>
      <c r="J31" s="341"/>
      <c r="K31" s="341"/>
      <c r="L31" s="341"/>
      <c r="M31" s="341"/>
      <c r="N31" s="341"/>
      <c r="O31" s="342"/>
      <c r="P31" s="2"/>
      <c r="Q31" s="2"/>
      <c r="R31" s="2"/>
      <c r="S31" s="2"/>
      <c r="T31" s="2"/>
      <c r="U31" s="2"/>
      <c r="V31" s="2"/>
      <c r="W31" s="340" t="s">
        <v>53</v>
      </c>
      <c r="X31" s="341"/>
      <c r="Y31" s="341"/>
      <c r="Z31" s="341"/>
      <c r="AA31" s="341"/>
      <c r="AB31" s="341"/>
      <c r="AC31" s="341"/>
      <c r="AD31" s="341"/>
      <c r="AE31" s="341"/>
      <c r="AF31" s="342"/>
      <c r="AG31" s="98"/>
      <c r="AH31" s="54"/>
      <c r="AI31" s="99"/>
      <c r="AJ31" s="2"/>
      <c r="AK31" s="53"/>
      <c r="AL31" s="54"/>
      <c r="AM31" s="54"/>
      <c r="AN31" s="94"/>
      <c r="AO31" s="340" t="s">
        <v>1297</v>
      </c>
      <c r="AP31" s="341"/>
      <c r="AQ31" s="341"/>
      <c r="AR31" s="341"/>
      <c r="AS31" s="341"/>
      <c r="AT31" s="341"/>
      <c r="AU31" s="341"/>
      <c r="AV31" s="341"/>
      <c r="AW31" s="341"/>
      <c r="AX31" s="342"/>
      <c r="AY31" s="2"/>
      <c r="AZ31" s="2"/>
      <c r="BA31" s="2"/>
      <c r="BB31" s="2"/>
      <c r="BC31" s="2"/>
      <c r="BD31" s="2"/>
      <c r="BE31" s="2"/>
      <c r="BF31" s="340" t="s">
        <v>730</v>
      </c>
      <c r="BG31" s="341"/>
      <c r="BH31" s="341"/>
      <c r="BI31" s="341"/>
      <c r="BJ31" s="341"/>
      <c r="BK31" s="341"/>
      <c r="BL31" s="341"/>
      <c r="BM31" s="341"/>
      <c r="BN31" s="341"/>
      <c r="BO31" s="342"/>
      <c r="BP31" s="2"/>
      <c r="BQ31" s="2"/>
      <c r="BR31" s="2"/>
      <c r="BS31" s="53"/>
      <c r="BT31" s="54"/>
      <c r="BU31" s="54"/>
      <c r="BV31" s="54"/>
      <c r="BW31" s="94"/>
      <c r="BX31" s="340" t="s">
        <v>1003</v>
      </c>
      <c r="BY31" s="341"/>
      <c r="BZ31" s="341"/>
      <c r="CA31" s="341"/>
      <c r="CB31" s="341"/>
      <c r="CC31" s="341"/>
      <c r="CD31" s="341"/>
      <c r="CE31" s="341"/>
      <c r="CF31" s="341"/>
      <c r="CG31" s="342"/>
      <c r="CH31" s="2"/>
      <c r="CI31" s="2"/>
      <c r="CJ31" s="2"/>
      <c r="CK31" s="2"/>
      <c r="CL31" s="54"/>
      <c r="CM31" s="54"/>
      <c r="CN31" s="94"/>
      <c r="CO31" s="340" t="s">
        <v>1298</v>
      </c>
      <c r="CP31" s="341"/>
      <c r="CQ31" s="341"/>
      <c r="CR31" s="341"/>
      <c r="CS31" s="341"/>
      <c r="CT31" s="341"/>
      <c r="CU31" s="341"/>
      <c r="CV31" s="341"/>
      <c r="CW31" s="341"/>
      <c r="CX31" s="342"/>
      <c r="CY31" s="2"/>
      <c r="CZ31" s="2"/>
      <c r="DA31" s="2"/>
      <c r="DB31" s="53"/>
      <c r="DC31" s="54"/>
      <c r="DD31" s="54"/>
      <c r="DE31" s="54"/>
      <c r="DF31" s="94"/>
      <c r="DG31" s="340" t="s">
        <v>1034</v>
      </c>
      <c r="DH31" s="341"/>
      <c r="DI31" s="341"/>
      <c r="DJ31" s="341"/>
      <c r="DK31" s="341"/>
      <c r="DL31" s="341"/>
      <c r="DM31" s="341"/>
      <c r="DN31" s="341"/>
      <c r="DO31" s="341"/>
      <c r="DP31" s="342"/>
      <c r="DQ31" s="2"/>
      <c r="DR31" s="2"/>
      <c r="DS31" s="2"/>
      <c r="DT31" s="2"/>
      <c r="DU31" s="54"/>
      <c r="DV31" s="54"/>
      <c r="DW31" s="94"/>
      <c r="DX31" s="340" t="s">
        <v>1305</v>
      </c>
      <c r="DY31" s="341"/>
      <c r="DZ31" s="341"/>
      <c r="EA31" s="341"/>
      <c r="EB31" s="341"/>
      <c r="EC31" s="341"/>
      <c r="ED31" s="341"/>
      <c r="EE31" s="341"/>
      <c r="EF31" s="341"/>
      <c r="EG31" s="342"/>
      <c r="EH31" s="2"/>
      <c r="EI31" s="2"/>
      <c r="EJ31" s="2"/>
      <c r="EK31" s="2"/>
      <c r="EL31" s="2"/>
      <c r="EM31" s="3"/>
    </row>
    <row r="32" spans="1:143" x14ac:dyDescent="0.25">
      <c r="A32" s="1"/>
      <c r="B32" s="4"/>
      <c r="C32" s="2"/>
      <c r="D32" s="2"/>
      <c r="E32" s="2"/>
      <c r="F32" s="340" t="s">
        <v>1292</v>
      </c>
      <c r="G32" s="341"/>
      <c r="H32" s="341"/>
      <c r="I32" s="341"/>
      <c r="J32" s="341"/>
      <c r="K32" s="341"/>
      <c r="L32" s="341"/>
      <c r="M32" s="341"/>
      <c r="N32" s="341"/>
      <c r="O32" s="342"/>
      <c r="P32" s="2"/>
      <c r="Q32" s="2"/>
      <c r="R32" s="2"/>
      <c r="S32" s="2"/>
      <c r="T32" s="2"/>
      <c r="U32" s="2"/>
      <c r="V32" s="2"/>
      <c r="W32" s="340" t="s">
        <v>1295</v>
      </c>
      <c r="X32" s="341"/>
      <c r="Y32" s="341"/>
      <c r="Z32" s="341"/>
      <c r="AA32" s="341"/>
      <c r="AB32" s="341"/>
      <c r="AC32" s="341"/>
      <c r="AD32" s="341"/>
      <c r="AE32" s="341"/>
      <c r="AF32" s="342"/>
      <c r="AG32" s="2"/>
      <c r="AH32" s="2"/>
      <c r="AI32" s="16"/>
      <c r="AJ32" s="2"/>
      <c r="AK32" s="4"/>
      <c r="AL32" s="2"/>
      <c r="AM32" s="2"/>
      <c r="AN32" s="2"/>
      <c r="AO32" s="340" t="s">
        <v>1292</v>
      </c>
      <c r="AP32" s="341"/>
      <c r="AQ32" s="341"/>
      <c r="AR32" s="341"/>
      <c r="AS32" s="341"/>
      <c r="AT32" s="341"/>
      <c r="AU32" s="341"/>
      <c r="AV32" s="341"/>
      <c r="AW32" s="341"/>
      <c r="AX32" s="342"/>
      <c r="AY32" s="2"/>
      <c r="AZ32" s="2"/>
      <c r="BA32" s="2"/>
      <c r="BB32" s="10"/>
      <c r="BC32" s="11"/>
      <c r="BD32" s="11"/>
      <c r="BE32" s="107"/>
      <c r="BF32" s="340" t="s">
        <v>1292</v>
      </c>
      <c r="BG32" s="341"/>
      <c r="BH32" s="341"/>
      <c r="BI32" s="341"/>
      <c r="BJ32" s="341"/>
      <c r="BK32" s="341"/>
      <c r="BL32" s="341"/>
      <c r="BM32" s="341"/>
      <c r="BN32" s="341"/>
      <c r="BO32" s="342"/>
      <c r="BP32" s="2"/>
      <c r="BQ32" s="2"/>
      <c r="BR32" s="2"/>
      <c r="BS32" s="4"/>
      <c r="BT32" s="2"/>
      <c r="BU32" s="2"/>
      <c r="BV32" s="2"/>
      <c r="BW32" s="2"/>
      <c r="BX32" s="340" t="s">
        <v>1292</v>
      </c>
      <c r="BY32" s="341"/>
      <c r="BZ32" s="341"/>
      <c r="CA32" s="341"/>
      <c r="CB32" s="341"/>
      <c r="CC32" s="341"/>
      <c r="CD32" s="341"/>
      <c r="CE32" s="341"/>
      <c r="CF32" s="341"/>
      <c r="CG32" s="342"/>
      <c r="CH32" s="2"/>
      <c r="CI32" s="2"/>
      <c r="CJ32" s="2"/>
      <c r="CK32" s="10"/>
      <c r="CL32" s="2"/>
      <c r="CM32" s="2"/>
      <c r="CN32" s="2"/>
      <c r="CO32" s="340" t="s">
        <v>1292</v>
      </c>
      <c r="CP32" s="341"/>
      <c r="CQ32" s="341"/>
      <c r="CR32" s="341"/>
      <c r="CS32" s="341"/>
      <c r="CT32" s="341"/>
      <c r="CU32" s="341"/>
      <c r="CV32" s="341"/>
      <c r="CW32" s="341"/>
      <c r="CX32" s="342"/>
      <c r="CY32" s="2"/>
      <c r="CZ32" s="2"/>
      <c r="DA32" s="2"/>
      <c r="DB32" s="4"/>
      <c r="DC32" s="2"/>
      <c r="DD32" s="2"/>
      <c r="DE32" s="2"/>
      <c r="DF32" s="2"/>
      <c r="DG32" s="340" t="s">
        <v>49</v>
      </c>
      <c r="DH32" s="341"/>
      <c r="DI32" s="341"/>
      <c r="DJ32" s="341"/>
      <c r="DK32" s="341"/>
      <c r="DL32" s="341"/>
      <c r="DM32" s="341"/>
      <c r="DN32" s="341"/>
      <c r="DO32" s="341"/>
      <c r="DP32" s="342"/>
      <c r="DQ32" s="2"/>
      <c r="DR32" s="2"/>
      <c r="DS32" s="2"/>
      <c r="DT32" s="10"/>
      <c r="DU32" s="2"/>
      <c r="DV32" s="2"/>
      <c r="DW32" s="2"/>
      <c r="DX32" s="340" t="s">
        <v>1292</v>
      </c>
      <c r="DY32" s="341"/>
      <c r="DZ32" s="341"/>
      <c r="EA32" s="341"/>
      <c r="EB32" s="341"/>
      <c r="EC32" s="341"/>
      <c r="ED32" s="341"/>
      <c r="EE32" s="341"/>
      <c r="EF32" s="341"/>
      <c r="EG32" s="342"/>
      <c r="EH32" s="2"/>
      <c r="EI32" s="2"/>
      <c r="EJ32" s="2"/>
      <c r="EK32" s="2"/>
      <c r="EL32" s="2"/>
      <c r="EM32" s="3"/>
    </row>
    <row r="33" spans="1:143" x14ac:dyDescent="0.25">
      <c r="A33" s="1"/>
      <c r="B33" s="4"/>
      <c r="C33" s="2"/>
      <c r="D33" s="2"/>
      <c r="E33" s="2"/>
      <c r="F33" s="340">
        <v>181779</v>
      </c>
      <c r="G33" s="341"/>
      <c r="H33" s="341"/>
      <c r="I33" s="341"/>
      <c r="J33" s="341"/>
      <c r="K33" s="341"/>
      <c r="L33" s="341"/>
      <c r="M33" s="341"/>
      <c r="N33" s="341"/>
      <c r="O33" s="342"/>
      <c r="P33" s="2"/>
      <c r="Q33" s="2"/>
      <c r="R33" s="2"/>
      <c r="S33" s="2"/>
      <c r="T33" s="2"/>
      <c r="U33" s="2"/>
      <c r="V33" s="2"/>
      <c r="W33" s="340">
        <v>181882</v>
      </c>
      <c r="X33" s="341"/>
      <c r="Y33" s="341"/>
      <c r="Z33" s="341"/>
      <c r="AA33" s="341"/>
      <c r="AB33" s="341"/>
      <c r="AC33" s="341"/>
      <c r="AD33" s="341"/>
      <c r="AE33" s="341"/>
      <c r="AF33" s="342"/>
      <c r="AG33" s="2"/>
      <c r="AH33" s="2"/>
      <c r="AI33" s="16"/>
      <c r="AJ33" s="2"/>
      <c r="AK33" s="4"/>
      <c r="AL33" s="2"/>
      <c r="AM33" s="2"/>
      <c r="AN33" s="2"/>
      <c r="AO33" s="340">
        <v>161919</v>
      </c>
      <c r="AP33" s="341"/>
      <c r="AQ33" s="341"/>
      <c r="AR33" s="341"/>
      <c r="AS33" s="341"/>
      <c r="AT33" s="341"/>
      <c r="AU33" s="341"/>
      <c r="AV33" s="341"/>
      <c r="AW33" s="341"/>
      <c r="AX33" s="342"/>
      <c r="AY33" s="2"/>
      <c r="AZ33" s="2"/>
      <c r="BA33" s="2"/>
      <c r="BB33" s="4"/>
      <c r="BC33" s="2"/>
      <c r="BD33" s="2"/>
      <c r="BE33" s="2"/>
      <c r="BF33" s="340">
        <v>181615</v>
      </c>
      <c r="BG33" s="341"/>
      <c r="BH33" s="341"/>
      <c r="BI33" s="341"/>
      <c r="BJ33" s="341"/>
      <c r="BK33" s="341"/>
      <c r="BL33" s="341"/>
      <c r="BM33" s="341"/>
      <c r="BN33" s="341"/>
      <c r="BO33" s="342"/>
      <c r="BP33" s="2"/>
      <c r="BQ33" s="2"/>
      <c r="BR33" s="2"/>
      <c r="BS33" s="4"/>
      <c r="BT33" s="2"/>
      <c r="BU33" s="2"/>
      <c r="BV33" s="2"/>
      <c r="BW33" s="2"/>
      <c r="BX33" s="340">
        <v>149969</v>
      </c>
      <c r="BY33" s="341"/>
      <c r="BZ33" s="341"/>
      <c r="CA33" s="341"/>
      <c r="CB33" s="341"/>
      <c r="CC33" s="341"/>
      <c r="CD33" s="341"/>
      <c r="CE33" s="341"/>
      <c r="CF33" s="341"/>
      <c r="CG33" s="342"/>
      <c r="CH33" s="2"/>
      <c r="CI33" s="2"/>
      <c r="CJ33" s="2"/>
      <c r="CK33" s="4"/>
      <c r="CL33" s="2"/>
      <c r="CM33" s="2"/>
      <c r="CN33" s="2"/>
      <c r="CO33" s="340">
        <v>149711</v>
      </c>
      <c r="CP33" s="341"/>
      <c r="CQ33" s="341"/>
      <c r="CR33" s="341"/>
      <c r="CS33" s="341"/>
      <c r="CT33" s="341"/>
      <c r="CU33" s="341"/>
      <c r="CV33" s="341"/>
      <c r="CW33" s="341"/>
      <c r="CX33" s="342"/>
      <c r="CY33" s="2"/>
      <c r="CZ33" s="2"/>
      <c r="DA33" s="2"/>
      <c r="DB33" s="4"/>
      <c r="DC33" s="2"/>
      <c r="DD33" s="2"/>
      <c r="DE33" s="2"/>
      <c r="DF33" s="2"/>
      <c r="DG33" s="340">
        <v>149711</v>
      </c>
      <c r="DH33" s="341"/>
      <c r="DI33" s="341"/>
      <c r="DJ33" s="341"/>
      <c r="DK33" s="341"/>
      <c r="DL33" s="341"/>
      <c r="DM33" s="341"/>
      <c r="DN33" s="341"/>
      <c r="DO33" s="341"/>
      <c r="DP33" s="342"/>
      <c r="DQ33" s="2"/>
      <c r="DR33" s="2"/>
      <c r="DS33" s="2"/>
      <c r="DT33" s="4"/>
      <c r="DU33" s="2"/>
      <c r="DV33" s="2"/>
      <c r="DW33" s="2"/>
      <c r="DX33" s="340">
        <v>55957</v>
      </c>
      <c r="DY33" s="341"/>
      <c r="DZ33" s="341"/>
      <c r="EA33" s="341"/>
      <c r="EB33" s="341"/>
      <c r="EC33" s="341"/>
      <c r="ED33" s="341"/>
      <c r="EE33" s="341"/>
      <c r="EF33" s="341"/>
      <c r="EG33" s="342"/>
      <c r="EH33" s="2"/>
      <c r="EI33" s="2"/>
      <c r="EJ33" s="2"/>
      <c r="EK33" s="2"/>
      <c r="EL33" s="2"/>
      <c r="EM33" s="3"/>
    </row>
    <row r="34" spans="1:143" ht="15.75" thickBot="1" x14ac:dyDescent="0.3">
      <c r="A34" s="1"/>
      <c r="B34" s="4"/>
      <c r="C34" s="2"/>
      <c r="D34" s="2"/>
      <c r="E34" s="2"/>
      <c r="F34" s="58"/>
      <c r="G34" s="59"/>
      <c r="H34" s="59"/>
      <c r="I34" s="59"/>
      <c r="J34" s="59"/>
      <c r="K34" s="59"/>
      <c r="L34" s="59"/>
      <c r="M34" s="59"/>
      <c r="N34" s="59"/>
      <c r="O34" s="60"/>
      <c r="P34" s="2"/>
      <c r="Q34" s="2"/>
      <c r="R34" s="2"/>
      <c r="S34" s="2"/>
      <c r="T34" s="2"/>
      <c r="U34" s="2"/>
      <c r="V34" s="2"/>
      <c r="W34" s="58"/>
      <c r="X34" s="59"/>
      <c r="Y34" s="59"/>
      <c r="Z34" s="59"/>
      <c r="AA34" s="59"/>
      <c r="AB34" s="59"/>
      <c r="AC34" s="59"/>
      <c r="AD34" s="59"/>
      <c r="AE34" s="59"/>
      <c r="AF34" s="60"/>
      <c r="AG34" s="2"/>
      <c r="AH34" s="2"/>
      <c r="AI34" s="16"/>
      <c r="AJ34" s="2"/>
      <c r="AK34" s="4"/>
      <c r="AL34" s="2"/>
      <c r="AM34" s="2"/>
      <c r="AN34" s="2"/>
      <c r="AO34" s="58"/>
      <c r="AP34" s="59"/>
      <c r="AQ34" s="59"/>
      <c r="AR34" s="59"/>
      <c r="AS34" s="59"/>
      <c r="AT34" s="59"/>
      <c r="AU34" s="59"/>
      <c r="AV34" s="59"/>
      <c r="AW34" s="59"/>
      <c r="AX34" s="60"/>
      <c r="AY34" s="2"/>
      <c r="AZ34" s="2"/>
      <c r="BA34" s="2"/>
      <c r="BB34" s="4"/>
      <c r="BC34" s="2"/>
      <c r="BD34" s="2"/>
      <c r="BE34" s="2"/>
      <c r="BF34" s="58"/>
      <c r="BG34" s="59"/>
      <c r="BH34" s="59"/>
      <c r="BI34" s="59"/>
      <c r="BJ34" s="59"/>
      <c r="BK34" s="59"/>
      <c r="BL34" s="59"/>
      <c r="BM34" s="59"/>
      <c r="BN34" s="59"/>
      <c r="BO34" s="60"/>
      <c r="BP34" s="2"/>
      <c r="BQ34" s="2"/>
      <c r="BR34" s="2"/>
      <c r="BS34" s="4"/>
      <c r="BT34" s="2"/>
      <c r="BU34" s="2"/>
      <c r="BV34" s="2"/>
      <c r="BW34" s="2"/>
      <c r="BX34" s="58"/>
      <c r="BY34" s="59"/>
      <c r="BZ34" s="59"/>
      <c r="CA34" s="59"/>
      <c r="CB34" s="59"/>
      <c r="CC34" s="59"/>
      <c r="CD34" s="59"/>
      <c r="CE34" s="59"/>
      <c r="CF34" s="59"/>
      <c r="CG34" s="60"/>
      <c r="CH34" s="2"/>
      <c r="CI34" s="2"/>
      <c r="CJ34" s="2"/>
      <c r="CK34" s="4"/>
      <c r="CL34" s="2"/>
      <c r="CM34" s="2"/>
      <c r="CN34" s="2"/>
      <c r="CO34" s="58"/>
      <c r="CP34" s="59"/>
      <c r="CQ34" s="59"/>
      <c r="CR34" s="59"/>
      <c r="CS34" s="59"/>
      <c r="CT34" s="59"/>
      <c r="CU34" s="59"/>
      <c r="CV34" s="59"/>
      <c r="CW34" s="59"/>
      <c r="CX34" s="60"/>
      <c r="CY34" s="2"/>
      <c r="CZ34" s="2"/>
      <c r="DA34" s="2"/>
      <c r="DB34" s="4"/>
      <c r="DC34" s="2"/>
      <c r="DD34" s="2"/>
      <c r="DE34" s="2"/>
      <c r="DF34" s="2"/>
      <c r="DG34" s="58"/>
      <c r="DH34" s="59"/>
      <c r="DI34" s="59"/>
      <c r="DJ34" s="59"/>
      <c r="DK34" s="59"/>
      <c r="DL34" s="59"/>
      <c r="DM34" s="59"/>
      <c r="DN34" s="59"/>
      <c r="DO34" s="59"/>
      <c r="DP34" s="60"/>
      <c r="DQ34" s="2"/>
      <c r="DR34" s="2"/>
      <c r="DS34" s="2"/>
      <c r="DT34" s="4"/>
      <c r="DU34" s="2"/>
      <c r="DV34" s="2"/>
      <c r="DW34" s="2"/>
      <c r="DX34" s="58"/>
      <c r="DY34" s="59"/>
      <c r="DZ34" s="59"/>
      <c r="EA34" s="59"/>
      <c r="EB34" s="59"/>
      <c r="EC34" s="59"/>
      <c r="ED34" s="59"/>
      <c r="EE34" s="59"/>
      <c r="EF34" s="59"/>
      <c r="EG34" s="60"/>
      <c r="EH34" s="2"/>
      <c r="EI34" s="2"/>
      <c r="EJ34" s="2"/>
      <c r="EK34" s="2"/>
      <c r="EL34" s="2"/>
      <c r="EM34" s="3"/>
    </row>
    <row r="35" spans="1:143" x14ac:dyDescent="0.25">
      <c r="A35" s="1"/>
      <c r="B35" s="4"/>
      <c r="C35" s="2"/>
      <c r="D35" s="2"/>
      <c r="E35" s="2"/>
      <c r="F35" s="2"/>
      <c r="G35" s="2"/>
      <c r="H35" s="2"/>
      <c r="I35" s="2"/>
      <c r="J35" s="2"/>
      <c r="K35" s="5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4"/>
      <c r="AC35" s="2"/>
      <c r="AD35" s="2"/>
      <c r="AE35" s="2"/>
      <c r="AF35" s="2"/>
      <c r="AG35" s="2"/>
      <c r="AH35" s="2"/>
      <c r="AI35" s="16"/>
      <c r="AJ35" s="2"/>
      <c r="AK35" s="4"/>
      <c r="AL35" s="2"/>
      <c r="AM35" s="2"/>
      <c r="AN35" s="2"/>
      <c r="AO35" s="2"/>
      <c r="AP35" s="2"/>
      <c r="AQ35" s="2"/>
      <c r="AR35" s="2"/>
      <c r="AS35" s="2"/>
      <c r="AT35" s="52"/>
      <c r="AU35" s="2"/>
      <c r="AV35" s="2"/>
      <c r="AW35" s="2"/>
      <c r="AX35" s="2"/>
      <c r="AY35" s="2"/>
      <c r="AZ35" s="2"/>
      <c r="BA35" s="2"/>
      <c r="BB35" s="4"/>
      <c r="BC35" s="2"/>
      <c r="BD35" s="2"/>
      <c r="BE35" s="2"/>
      <c r="BF35" s="2"/>
      <c r="BG35" s="2"/>
      <c r="BH35" s="2"/>
      <c r="BI35" s="2"/>
      <c r="BJ35" s="2"/>
      <c r="BK35" s="52"/>
      <c r="BL35" s="2"/>
      <c r="BM35" s="2"/>
      <c r="BN35" s="2"/>
      <c r="BO35" s="2"/>
      <c r="BP35" s="2"/>
      <c r="BQ35" s="2"/>
      <c r="BR35" s="2"/>
      <c r="BS35" s="4"/>
      <c r="BT35" s="2"/>
      <c r="BU35" s="2"/>
      <c r="BV35" s="2"/>
      <c r="BW35" s="2"/>
      <c r="BX35" s="2"/>
      <c r="BY35" s="2"/>
      <c r="BZ35" s="2"/>
      <c r="CA35" s="2"/>
      <c r="CB35" s="2"/>
      <c r="CC35" s="4"/>
      <c r="CD35" s="2"/>
      <c r="CE35" s="2"/>
      <c r="CF35" s="2"/>
      <c r="CG35" s="2"/>
      <c r="CH35" s="2"/>
      <c r="CI35" s="2"/>
      <c r="CJ35" s="2"/>
      <c r="CK35" s="4"/>
      <c r="CL35" s="2"/>
      <c r="CM35" s="2"/>
      <c r="CN35" s="2"/>
      <c r="CO35" s="2"/>
      <c r="CP35" s="2"/>
      <c r="CQ35" s="2"/>
      <c r="CR35" s="2"/>
      <c r="CS35" s="2"/>
      <c r="CT35" s="4"/>
      <c r="CU35" s="2"/>
      <c r="CV35" s="2"/>
      <c r="CW35" s="2"/>
      <c r="CX35" s="2"/>
      <c r="CY35" s="2"/>
      <c r="CZ35" s="2"/>
      <c r="DA35" s="2"/>
      <c r="DB35" s="4"/>
      <c r="DC35" s="2"/>
      <c r="DD35" s="2"/>
      <c r="DE35" s="2"/>
      <c r="DF35" s="2"/>
      <c r="DG35" s="2"/>
      <c r="DH35" s="2"/>
      <c r="DI35" s="2"/>
      <c r="DJ35" s="2"/>
      <c r="DK35" s="2"/>
      <c r="DL35" s="4"/>
      <c r="DM35" s="2"/>
      <c r="DN35" s="2"/>
      <c r="DO35" s="2"/>
      <c r="DP35" s="2"/>
      <c r="DQ35" s="2"/>
      <c r="DR35" s="2"/>
      <c r="DS35" s="2"/>
      <c r="DT35" s="4"/>
      <c r="DU35" s="2"/>
      <c r="DV35" s="2"/>
      <c r="DW35" s="2"/>
      <c r="DX35" s="2"/>
      <c r="DY35" s="2"/>
      <c r="DZ35" s="2"/>
      <c r="EA35" s="2"/>
      <c r="EB35" s="2"/>
      <c r="EC35" s="4"/>
      <c r="ED35" s="2"/>
      <c r="EE35" s="2"/>
      <c r="EF35" s="2"/>
      <c r="EG35" s="2"/>
      <c r="EH35" s="2"/>
      <c r="EI35" s="2"/>
      <c r="EJ35" s="2"/>
      <c r="EK35" s="2"/>
      <c r="EL35" s="2"/>
      <c r="EM35" s="3"/>
    </row>
    <row r="36" spans="1:143" x14ac:dyDescent="0.25">
      <c r="A36" s="1"/>
      <c r="B36" s="4"/>
      <c r="C36" s="2"/>
      <c r="D36" s="2"/>
      <c r="E36" s="2"/>
      <c r="F36" s="2"/>
      <c r="G36" s="2"/>
      <c r="H36" s="2"/>
      <c r="I36" s="2"/>
      <c r="J36" s="2"/>
      <c r="K36" s="5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4"/>
      <c r="AC36" s="2"/>
      <c r="AD36" s="2"/>
      <c r="AE36" s="2"/>
      <c r="AF36" s="2"/>
      <c r="AG36" s="2"/>
      <c r="AH36" s="2"/>
      <c r="AI36" s="16"/>
      <c r="AJ36" s="2"/>
      <c r="AK36" s="4"/>
      <c r="AL36" s="2"/>
      <c r="AM36" s="2"/>
      <c r="AN36" s="2"/>
      <c r="AO36" s="2"/>
      <c r="AP36" s="2"/>
      <c r="AQ36" s="2"/>
      <c r="AR36" s="2"/>
      <c r="AS36" s="2"/>
      <c r="AT36" s="53"/>
      <c r="AU36" s="2"/>
      <c r="AV36" s="2"/>
      <c r="AW36" s="2"/>
      <c r="AX36" s="2"/>
      <c r="AY36" s="2"/>
      <c r="AZ36" s="2"/>
      <c r="BA36" s="2"/>
      <c r="BB36" s="4"/>
      <c r="BC36" s="2"/>
      <c r="BD36" s="2"/>
      <c r="BE36" s="2"/>
      <c r="BF36" s="2"/>
      <c r="BG36" s="2"/>
      <c r="BH36" s="2"/>
      <c r="BI36" s="2"/>
      <c r="BJ36" s="2"/>
      <c r="BK36" s="53"/>
      <c r="BL36" s="2"/>
      <c r="BM36" s="2"/>
      <c r="BN36" s="2"/>
      <c r="BO36" s="2"/>
      <c r="BP36" s="2"/>
      <c r="BQ36" s="2"/>
      <c r="BR36" s="2"/>
      <c r="BS36" s="4"/>
      <c r="BT36" s="2"/>
      <c r="BU36" s="2"/>
      <c r="BV36" s="2"/>
      <c r="BW36" s="2"/>
      <c r="BX36" s="2"/>
      <c r="BY36" s="2"/>
      <c r="BZ36" s="2"/>
      <c r="CA36" s="2"/>
      <c r="CB36" s="2"/>
      <c r="CC36" s="4"/>
      <c r="CD36" s="2"/>
      <c r="CE36" s="2"/>
      <c r="CF36" s="2"/>
      <c r="CG36" s="2"/>
      <c r="CH36" s="2"/>
      <c r="CI36" s="2"/>
      <c r="CJ36" s="2"/>
      <c r="CK36" s="4"/>
      <c r="CL36" s="2"/>
      <c r="CM36" s="2"/>
      <c r="CN36" s="2"/>
      <c r="CO36" s="2"/>
      <c r="CP36" s="2"/>
      <c r="CQ36" s="2"/>
      <c r="CR36" s="2"/>
      <c r="CS36" s="2"/>
      <c r="CT36" s="4"/>
      <c r="CU36" s="2"/>
      <c r="CV36" s="2"/>
      <c r="CW36" s="2"/>
      <c r="CX36" s="2"/>
      <c r="CY36" s="2"/>
      <c r="CZ36" s="2"/>
      <c r="DA36" s="2"/>
      <c r="DB36" s="4"/>
      <c r="DC36" s="2"/>
      <c r="DD36" s="2"/>
      <c r="DE36" s="2"/>
      <c r="DF36" s="2"/>
      <c r="DG36" s="2"/>
      <c r="DH36" s="2"/>
      <c r="DI36" s="2"/>
      <c r="DJ36" s="2"/>
      <c r="DK36" s="2"/>
      <c r="DL36" s="4"/>
      <c r="DM36" s="2"/>
      <c r="DN36" s="2"/>
      <c r="DO36" s="2"/>
      <c r="DP36" s="2"/>
      <c r="DQ36" s="2"/>
      <c r="DR36" s="2"/>
      <c r="DS36" s="2"/>
      <c r="DT36" s="4"/>
      <c r="DU36" s="2"/>
      <c r="DV36" s="2"/>
      <c r="DW36" s="2"/>
      <c r="DX36" s="2"/>
      <c r="DY36" s="2"/>
      <c r="DZ36" s="2"/>
      <c r="EA36" s="2"/>
      <c r="EB36" s="2"/>
      <c r="EC36" s="4"/>
      <c r="ED36" s="2"/>
      <c r="EE36" s="2"/>
      <c r="EF36" s="2"/>
      <c r="EG36" s="2"/>
      <c r="EH36" s="2"/>
      <c r="EI36" s="2"/>
      <c r="EJ36" s="2"/>
      <c r="EK36" s="2"/>
      <c r="EL36" s="2"/>
      <c r="EM36" s="3"/>
    </row>
    <row r="37" spans="1:143" x14ac:dyDescent="0.25">
      <c r="A37" s="1"/>
      <c r="B37" s="4"/>
      <c r="C37" s="327"/>
      <c r="D37" s="328"/>
      <c r="E37" s="328"/>
      <c r="F37" s="328"/>
      <c r="G37" s="328"/>
      <c r="H37" s="328"/>
      <c r="I37" s="328"/>
      <c r="J37" s="328"/>
      <c r="K37" s="328"/>
      <c r="L37" s="328"/>
      <c r="M37" s="328"/>
      <c r="N37" s="328"/>
      <c r="O37" s="328"/>
      <c r="P37" s="328"/>
      <c r="Q37" s="329"/>
      <c r="R37" s="2"/>
      <c r="S37" s="2"/>
      <c r="T37" s="327"/>
      <c r="U37" s="328"/>
      <c r="V37" s="328"/>
      <c r="W37" s="328"/>
      <c r="X37" s="328"/>
      <c r="Y37" s="328"/>
      <c r="Z37" s="328"/>
      <c r="AA37" s="328"/>
      <c r="AB37" s="328"/>
      <c r="AC37" s="328"/>
      <c r="AD37" s="328"/>
      <c r="AE37" s="328"/>
      <c r="AF37" s="328"/>
      <c r="AG37" s="328"/>
      <c r="AH37" s="329"/>
      <c r="AI37" s="95"/>
      <c r="AJ37" s="64"/>
      <c r="AK37" s="4"/>
      <c r="AL37" s="327"/>
      <c r="AM37" s="328"/>
      <c r="AN37" s="328"/>
      <c r="AO37" s="328"/>
      <c r="AP37" s="328"/>
      <c r="AQ37" s="328"/>
      <c r="AR37" s="328"/>
      <c r="AS37" s="328"/>
      <c r="AT37" s="328"/>
      <c r="AU37" s="328"/>
      <c r="AV37" s="328"/>
      <c r="AW37" s="328"/>
      <c r="AX37" s="328"/>
      <c r="AY37" s="328"/>
      <c r="AZ37" s="329"/>
      <c r="BA37" s="2"/>
      <c r="BB37" s="4"/>
      <c r="BC37" s="327"/>
      <c r="BD37" s="328"/>
      <c r="BE37" s="328"/>
      <c r="BF37" s="328"/>
      <c r="BG37" s="328"/>
      <c r="BH37" s="328"/>
      <c r="BI37" s="328"/>
      <c r="BJ37" s="328"/>
      <c r="BK37" s="328"/>
      <c r="BL37" s="328"/>
      <c r="BM37" s="328"/>
      <c r="BN37" s="328"/>
      <c r="BO37" s="328"/>
      <c r="BP37" s="328"/>
      <c r="BQ37" s="329"/>
      <c r="BR37" s="64"/>
      <c r="BS37" s="92"/>
      <c r="BT37" s="2"/>
      <c r="BU37" s="327"/>
      <c r="BV37" s="328"/>
      <c r="BW37" s="328"/>
      <c r="BX37" s="328"/>
      <c r="BY37" s="328"/>
      <c r="BZ37" s="328"/>
      <c r="CA37" s="328"/>
      <c r="CB37" s="328"/>
      <c r="CC37" s="328"/>
      <c r="CD37" s="328"/>
      <c r="CE37" s="328"/>
      <c r="CF37" s="328"/>
      <c r="CG37" s="328"/>
      <c r="CH37" s="328"/>
      <c r="CI37" s="329"/>
      <c r="CJ37" s="64"/>
      <c r="CK37" s="4"/>
      <c r="CL37" s="327"/>
      <c r="CM37" s="328"/>
      <c r="CN37" s="328"/>
      <c r="CO37" s="328"/>
      <c r="CP37" s="328"/>
      <c r="CQ37" s="328"/>
      <c r="CR37" s="328"/>
      <c r="CS37" s="328"/>
      <c r="CT37" s="328"/>
      <c r="CU37" s="328"/>
      <c r="CV37" s="328"/>
      <c r="CW37" s="328"/>
      <c r="CX37" s="328"/>
      <c r="CY37" s="328"/>
      <c r="CZ37" s="329"/>
      <c r="DA37" s="2"/>
      <c r="DB37" s="92"/>
      <c r="DC37" s="2"/>
      <c r="DD37" s="327"/>
      <c r="DE37" s="328"/>
      <c r="DF37" s="328"/>
      <c r="DG37" s="328"/>
      <c r="DH37" s="328"/>
      <c r="DI37" s="328"/>
      <c r="DJ37" s="328"/>
      <c r="DK37" s="328"/>
      <c r="DL37" s="328"/>
      <c r="DM37" s="328"/>
      <c r="DN37" s="328"/>
      <c r="DO37" s="328"/>
      <c r="DP37" s="328"/>
      <c r="DQ37" s="328"/>
      <c r="DR37" s="329"/>
      <c r="DS37" s="64"/>
      <c r="DT37" s="4"/>
      <c r="DU37" s="327"/>
      <c r="DV37" s="328"/>
      <c r="DW37" s="328"/>
      <c r="DX37" s="328"/>
      <c r="DY37" s="328"/>
      <c r="DZ37" s="328"/>
      <c r="EA37" s="328"/>
      <c r="EB37" s="328"/>
      <c r="EC37" s="328"/>
      <c r="ED37" s="328"/>
      <c r="EE37" s="328"/>
      <c r="EF37" s="328"/>
      <c r="EG37" s="328"/>
      <c r="EH37" s="328"/>
      <c r="EI37" s="329"/>
      <c r="EJ37" s="2"/>
      <c r="EK37" s="2"/>
      <c r="EL37" s="2"/>
      <c r="EM37" s="3"/>
    </row>
    <row r="38" spans="1:143" x14ac:dyDescent="0.25">
      <c r="A38" s="1"/>
      <c r="B38" s="4"/>
      <c r="C38" s="72" t="s">
        <v>74</v>
      </c>
      <c r="D38" s="350" t="s">
        <v>71</v>
      </c>
      <c r="E38" s="350"/>
      <c r="F38" s="350"/>
      <c r="G38" s="350" t="s">
        <v>72</v>
      </c>
      <c r="H38" s="350"/>
      <c r="I38" s="350"/>
      <c r="J38" s="350"/>
      <c r="K38" s="350"/>
      <c r="L38" s="350"/>
      <c r="M38" s="350" t="s">
        <v>73</v>
      </c>
      <c r="N38" s="350"/>
      <c r="O38" s="350"/>
      <c r="P38" s="350"/>
      <c r="Q38" s="350"/>
      <c r="R38" s="2"/>
      <c r="S38" s="2"/>
      <c r="T38" s="72" t="s">
        <v>74</v>
      </c>
      <c r="U38" s="350" t="s">
        <v>71</v>
      </c>
      <c r="V38" s="350"/>
      <c r="W38" s="350"/>
      <c r="X38" s="350" t="s">
        <v>72</v>
      </c>
      <c r="Y38" s="350"/>
      <c r="Z38" s="350"/>
      <c r="AA38" s="350"/>
      <c r="AB38" s="350"/>
      <c r="AC38" s="350"/>
      <c r="AD38" s="350" t="s">
        <v>73</v>
      </c>
      <c r="AE38" s="350"/>
      <c r="AF38" s="350"/>
      <c r="AG38" s="350"/>
      <c r="AH38" s="350"/>
      <c r="AI38" s="96"/>
      <c r="AJ38" s="71"/>
      <c r="AK38" s="4"/>
      <c r="AL38" s="72" t="s">
        <v>74</v>
      </c>
      <c r="AM38" s="350" t="s">
        <v>71</v>
      </c>
      <c r="AN38" s="350"/>
      <c r="AO38" s="350"/>
      <c r="AP38" s="350" t="s">
        <v>72</v>
      </c>
      <c r="AQ38" s="350"/>
      <c r="AR38" s="350"/>
      <c r="AS38" s="350"/>
      <c r="AT38" s="350"/>
      <c r="AU38" s="350"/>
      <c r="AV38" s="350" t="s">
        <v>73</v>
      </c>
      <c r="AW38" s="350"/>
      <c r="AX38" s="350"/>
      <c r="AY38" s="350"/>
      <c r="AZ38" s="350"/>
      <c r="BA38" s="2"/>
      <c r="BB38" s="4"/>
      <c r="BC38" s="72" t="s">
        <v>74</v>
      </c>
      <c r="BD38" s="350" t="s">
        <v>71</v>
      </c>
      <c r="BE38" s="350"/>
      <c r="BF38" s="350"/>
      <c r="BG38" s="350" t="s">
        <v>72</v>
      </c>
      <c r="BH38" s="350"/>
      <c r="BI38" s="350"/>
      <c r="BJ38" s="350"/>
      <c r="BK38" s="350"/>
      <c r="BL38" s="350"/>
      <c r="BM38" s="350" t="s">
        <v>73</v>
      </c>
      <c r="BN38" s="350"/>
      <c r="BO38" s="350"/>
      <c r="BP38" s="350"/>
      <c r="BQ38" s="350"/>
      <c r="BR38" s="71"/>
      <c r="BS38" s="36"/>
      <c r="BT38" s="2"/>
      <c r="BU38" s="72" t="s">
        <v>74</v>
      </c>
      <c r="BV38" s="350" t="s">
        <v>71</v>
      </c>
      <c r="BW38" s="350"/>
      <c r="BX38" s="350"/>
      <c r="BY38" s="350" t="s">
        <v>72</v>
      </c>
      <c r="BZ38" s="350"/>
      <c r="CA38" s="350"/>
      <c r="CB38" s="350"/>
      <c r="CC38" s="350"/>
      <c r="CD38" s="350"/>
      <c r="CE38" s="350" t="s">
        <v>73</v>
      </c>
      <c r="CF38" s="350"/>
      <c r="CG38" s="350"/>
      <c r="CH38" s="350"/>
      <c r="CI38" s="350"/>
      <c r="CJ38" s="50"/>
      <c r="CK38" s="4"/>
      <c r="CL38" s="72" t="s">
        <v>74</v>
      </c>
      <c r="CM38" s="350" t="s">
        <v>71</v>
      </c>
      <c r="CN38" s="350"/>
      <c r="CO38" s="350"/>
      <c r="CP38" s="350" t="s">
        <v>72</v>
      </c>
      <c r="CQ38" s="350"/>
      <c r="CR38" s="350"/>
      <c r="CS38" s="350"/>
      <c r="CT38" s="350"/>
      <c r="CU38" s="350"/>
      <c r="CV38" s="350" t="s">
        <v>73</v>
      </c>
      <c r="CW38" s="350"/>
      <c r="CX38" s="350"/>
      <c r="CY38" s="350"/>
      <c r="CZ38" s="350"/>
      <c r="DA38" s="2"/>
      <c r="DB38" s="36"/>
      <c r="DC38" s="2"/>
      <c r="DD38" s="72" t="s">
        <v>74</v>
      </c>
      <c r="DE38" s="350" t="s">
        <v>71</v>
      </c>
      <c r="DF38" s="350"/>
      <c r="DG38" s="350"/>
      <c r="DH38" s="350" t="s">
        <v>72</v>
      </c>
      <c r="DI38" s="350"/>
      <c r="DJ38" s="350"/>
      <c r="DK38" s="350"/>
      <c r="DL38" s="350"/>
      <c r="DM38" s="350"/>
      <c r="DN38" s="350" t="s">
        <v>73</v>
      </c>
      <c r="DO38" s="350"/>
      <c r="DP38" s="350"/>
      <c r="DQ38" s="350"/>
      <c r="DR38" s="350"/>
      <c r="DS38" s="71"/>
      <c r="DT38" s="4"/>
      <c r="DU38" s="72" t="s">
        <v>74</v>
      </c>
      <c r="DV38" s="350" t="s">
        <v>71</v>
      </c>
      <c r="DW38" s="350"/>
      <c r="DX38" s="350"/>
      <c r="DY38" s="350" t="s">
        <v>72</v>
      </c>
      <c r="DZ38" s="350"/>
      <c r="EA38" s="350"/>
      <c r="EB38" s="350"/>
      <c r="EC38" s="350"/>
      <c r="ED38" s="350"/>
      <c r="EE38" s="350" t="s">
        <v>73</v>
      </c>
      <c r="EF38" s="350"/>
      <c r="EG38" s="350"/>
      <c r="EH38" s="350"/>
      <c r="EI38" s="350"/>
      <c r="EJ38" s="2"/>
      <c r="EK38" s="2"/>
      <c r="EL38" s="2"/>
      <c r="EM38" s="3"/>
    </row>
    <row r="39" spans="1:143" x14ac:dyDescent="0.25">
      <c r="A39" s="1"/>
      <c r="B39" s="4"/>
      <c r="C39" s="44">
        <f>IF(D39="","",SUBTOTAL(3,$D$39:D39))</f>
        <v>1</v>
      </c>
      <c r="D39" s="351">
        <v>123406</v>
      </c>
      <c r="E39" s="351"/>
      <c r="F39" s="351"/>
      <c r="G39" s="351" t="str">
        <f>VLOOKUP(D39,Sheet3!$C:$E,2,FALSE)</f>
        <v>MOHAMMAD A. ALI</v>
      </c>
      <c r="H39" s="351"/>
      <c r="I39" s="351"/>
      <c r="J39" s="351"/>
      <c r="K39" s="351"/>
      <c r="L39" s="351"/>
      <c r="M39" s="351" t="str">
        <f>VLOOKUP(D39,Sheet3!$C:$E,3,FALSE)</f>
        <v>Steel Fixer</v>
      </c>
      <c r="N39" s="351"/>
      <c r="O39" s="351"/>
      <c r="P39" s="351"/>
      <c r="Q39" s="352"/>
      <c r="R39" s="2"/>
      <c r="S39" s="2"/>
      <c r="T39" s="44">
        <f>IF(U39="","",SUBTOTAL(3,$U$39:U39))</f>
        <v>1</v>
      </c>
      <c r="U39" s="351">
        <v>181577</v>
      </c>
      <c r="V39" s="351"/>
      <c r="W39" s="351"/>
      <c r="X39" s="351" t="str">
        <f>VLOOKUP(U39,Sheet3!$C:$E,2,FALSE)</f>
        <v>MUHAMMAD ZUBAIR</v>
      </c>
      <c r="Y39" s="351"/>
      <c r="Z39" s="351"/>
      <c r="AA39" s="351"/>
      <c r="AB39" s="351"/>
      <c r="AC39" s="351"/>
      <c r="AD39" s="351" t="str">
        <f>VLOOKUP(U39,Sheet3!$C:$E,3,FALSE)</f>
        <v>Steel Fixer</v>
      </c>
      <c r="AE39" s="351"/>
      <c r="AF39" s="351"/>
      <c r="AG39" s="351"/>
      <c r="AH39" s="352"/>
      <c r="AI39" s="97"/>
      <c r="AJ39" s="73"/>
      <c r="AK39" s="4"/>
      <c r="AL39" s="44">
        <f>IF(AM39="","",SUBTOTAL(3,$AM$39:AM39))</f>
        <v>1</v>
      </c>
      <c r="AM39" s="351">
        <v>180161</v>
      </c>
      <c r="AN39" s="351"/>
      <c r="AO39" s="351"/>
      <c r="AP39" s="351" t="str">
        <f>VLOOKUP(AM39,Sheet3!$C:$E,2,FALSE)</f>
        <v>EDWARD PINEDA MARINDUQUE</v>
      </c>
      <c r="AQ39" s="351"/>
      <c r="AR39" s="351"/>
      <c r="AS39" s="351"/>
      <c r="AT39" s="351"/>
      <c r="AU39" s="351"/>
      <c r="AV39" s="351" t="str">
        <f>VLOOKUP(AM39,Sheet3!$C:$E,3,FALSE)</f>
        <v>Steel Fixer</v>
      </c>
      <c r="AW39" s="351"/>
      <c r="AX39" s="351"/>
      <c r="AY39" s="351"/>
      <c r="AZ39" s="352"/>
      <c r="BA39" s="2"/>
      <c r="BB39" s="4"/>
      <c r="BC39" s="44">
        <f>IF(BD39="","",SUBTOTAL(3,$BD$39:BD39))</f>
        <v>1</v>
      </c>
      <c r="BD39" s="351">
        <v>175319</v>
      </c>
      <c r="BE39" s="351"/>
      <c r="BF39" s="351"/>
      <c r="BG39" s="351" t="str">
        <f>VLOOKUP(BD39,Sheet3!$C:$E,2,FALSE)</f>
        <v>MOHAMMAD AYUB</v>
      </c>
      <c r="BH39" s="351"/>
      <c r="BI39" s="351"/>
      <c r="BJ39" s="351"/>
      <c r="BK39" s="351"/>
      <c r="BL39" s="351"/>
      <c r="BM39" s="351" t="str">
        <f>VLOOKUP(BD39,Sheet3!$C:$E,3,FALSE)</f>
        <v>Steel Fixer</v>
      </c>
      <c r="BN39" s="351"/>
      <c r="BO39" s="351"/>
      <c r="BP39" s="351"/>
      <c r="BQ39" s="352"/>
      <c r="BR39" s="73"/>
      <c r="BS39" s="93"/>
      <c r="BT39" s="2"/>
      <c r="BU39" s="44">
        <f>IF(BV39="","",SUBTOTAL(3,$BV$39:BV39))</f>
        <v>1</v>
      </c>
      <c r="BV39" s="351">
        <v>149979</v>
      </c>
      <c r="BW39" s="351"/>
      <c r="BX39" s="351"/>
      <c r="BY39" s="351" t="str">
        <f>VLOOKUP(BV39,Sheet3!$C:$E,2,FALSE)</f>
        <v>SALIM ABDUL GAFUR</v>
      </c>
      <c r="BZ39" s="351"/>
      <c r="CA39" s="351"/>
      <c r="CB39" s="351"/>
      <c r="CC39" s="351"/>
      <c r="CD39" s="351"/>
      <c r="CE39" s="351" t="str">
        <f>VLOOKUP(BV39,Sheet3!$C:$E,3,FALSE)</f>
        <v>Steel Fixer</v>
      </c>
      <c r="CF39" s="351"/>
      <c r="CG39" s="351"/>
      <c r="CH39" s="351"/>
      <c r="CI39" s="352"/>
      <c r="CJ39" s="73"/>
      <c r="CK39" s="4"/>
      <c r="CL39" s="44">
        <f>IF(CM39="","",SUBTOTAL(3,$CM$39:CM39))</f>
        <v>1</v>
      </c>
      <c r="CM39" s="351">
        <v>177863</v>
      </c>
      <c r="CN39" s="351"/>
      <c r="CO39" s="351"/>
      <c r="CP39" s="351" t="str">
        <f>VLOOKUP(CM39,Sheet3!$C:$E,2,FALSE)</f>
        <v>MUNSUR A. KHAN</v>
      </c>
      <c r="CQ39" s="351"/>
      <c r="CR39" s="351"/>
      <c r="CS39" s="351"/>
      <c r="CT39" s="351"/>
      <c r="CU39" s="351"/>
      <c r="CV39" s="351" t="str">
        <f>VLOOKUP(CM39,Sheet3!$C:$E,3,FALSE)</f>
        <v>Steel Fixer</v>
      </c>
      <c r="CW39" s="351"/>
      <c r="CX39" s="351"/>
      <c r="CY39" s="351"/>
      <c r="CZ39" s="352"/>
      <c r="DA39" s="2"/>
      <c r="DB39" s="93"/>
      <c r="DC39" s="2"/>
      <c r="DD39" s="44">
        <f>IF(DE39="","",SUBTOTAL(3,$DE$39:DE39))</f>
        <v>1</v>
      </c>
      <c r="DE39" s="351">
        <v>29064</v>
      </c>
      <c r="DF39" s="351"/>
      <c r="DG39" s="351"/>
      <c r="DH39" s="351" t="str">
        <f>VLOOKUP(DE39,Sheet3!$C:$E,2,FALSE)</f>
        <v>KULWINDER SINGH</v>
      </c>
      <c r="DI39" s="351"/>
      <c r="DJ39" s="351"/>
      <c r="DK39" s="351"/>
      <c r="DL39" s="351"/>
      <c r="DM39" s="351"/>
      <c r="DN39" s="351" t="str">
        <f>VLOOKUP(DE39,Sheet3!$C:$E,3,FALSE)</f>
        <v>Steel Fixer</v>
      </c>
      <c r="DO39" s="351"/>
      <c r="DP39" s="351"/>
      <c r="DQ39" s="351"/>
      <c r="DR39" s="352"/>
      <c r="DS39" s="73"/>
      <c r="DT39" s="4"/>
      <c r="DU39" s="119">
        <f>IF(DV39="","",SUBTOTAL(3,$DV$39:DV39))</f>
        <v>1</v>
      </c>
      <c r="DV39" s="351">
        <v>152831</v>
      </c>
      <c r="DW39" s="351"/>
      <c r="DX39" s="351"/>
      <c r="DY39" s="351" t="str">
        <f>VLOOKUP(DV39,Sheet3!$C:$E,2,FALSE)</f>
        <v>KARMPAL YADAV</v>
      </c>
      <c r="DZ39" s="351"/>
      <c r="EA39" s="351"/>
      <c r="EB39" s="351"/>
      <c r="EC39" s="351"/>
      <c r="ED39" s="351"/>
      <c r="EE39" s="351" t="str">
        <f>VLOOKUP(DV39,Sheet3!$C:$E,3,FALSE)</f>
        <v>Steel Fixer</v>
      </c>
      <c r="EF39" s="351"/>
      <c r="EG39" s="351"/>
      <c r="EH39" s="351"/>
      <c r="EI39" s="352"/>
      <c r="EJ39" s="2"/>
      <c r="EK39" s="2"/>
      <c r="EL39" s="2"/>
      <c r="EM39" s="3"/>
    </row>
    <row r="40" spans="1:143" x14ac:dyDescent="0.25">
      <c r="A40" s="1"/>
      <c r="B40" s="4"/>
      <c r="C40" s="45">
        <f>IF(D40="","",SUBTOTAL(3,$D$39:D40))</f>
        <v>2</v>
      </c>
      <c r="D40" s="346">
        <v>180248</v>
      </c>
      <c r="E40" s="346"/>
      <c r="F40" s="346"/>
      <c r="G40" s="346" t="str">
        <f>VLOOKUP(D40,Sheet3!$C:$E,2,FALSE)</f>
        <v>VELLAIYAN AMMAVASAI</v>
      </c>
      <c r="H40" s="346"/>
      <c r="I40" s="346"/>
      <c r="J40" s="346"/>
      <c r="K40" s="346"/>
      <c r="L40" s="346"/>
      <c r="M40" s="346" t="str">
        <f>VLOOKUP(D40,Sheet3!$C:$E,3,FALSE)</f>
        <v>Steel Fixer</v>
      </c>
      <c r="N40" s="346"/>
      <c r="O40" s="346"/>
      <c r="P40" s="346"/>
      <c r="Q40" s="347"/>
      <c r="R40" s="2"/>
      <c r="S40" s="2"/>
      <c r="T40" s="45">
        <f>IF(U40="","",SUBTOTAL(3,$U$39:U40))</f>
        <v>2</v>
      </c>
      <c r="U40" s="346">
        <v>177889</v>
      </c>
      <c r="V40" s="346"/>
      <c r="W40" s="346"/>
      <c r="X40" s="346" t="str">
        <f>VLOOKUP(U40,Sheet3!$C:$E,2,FALSE)</f>
        <v>MUHAMMAD ZAHID KHAN</v>
      </c>
      <c r="Y40" s="346"/>
      <c r="Z40" s="346"/>
      <c r="AA40" s="346"/>
      <c r="AB40" s="346"/>
      <c r="AC40" s="346"/>
      <c r="AD40" s="346" t="str">
        <f>VLOOKUP(U40,Sheet3!$C:$E,3,FALSE)</f>
        <v>Steel Fixer</v>
      </c>
      <c r="AE40" s="346"/>
      <c r="AF40" s="346"/>
      <c r="AG40" s="346"/>
      <c r="AH40" s="347"/>
      <c r="AI40" s="97"/>
      <c r="AJ40" s="73"/>
      <c r="AK40" s="4"/>
      <c r="AL40" s="45">
        <f>IF(AM40="","",SUBTOTAL(3,$AM$39:AM40))</f>
        <v>2</v>
      </c>
      <c r="AM40" s="346">
        <v>180160</v>
      </c>
      <c r="AN40" s="346"/>
      <c r="AO40" s="346"/>
      <c r="AP40" s="346" t="str">
        <f>VLOOKUP(AM40,Sheet3!$C:$E,2,FALSE)</f>
        <v>JOMEL CASTILLO CINCO</v>
      </c>
      <c r="AQ40" s="346"/>
      <c r="AR40" s="346"/>
      <c r="AS40" s="346"/>
      <c r="AT40" s="346"/>
      <c r="AU40" s="346"/>
      <c r="AV40" s="346" t="str">
        <f>VLOOKUP(AM40,Sheet3!$C:$E,3,FALSE)</f>
        <v>Steel Fixer</v>
      </c>
      <c r="AW40" s="346"/>
      <c r="AX40" s="346"/>
      <c r="AY40" s="346"/>
      <c r="AZ40" s="347"/>
      <c r="BA40" s="2"/>
      <c r="BB40" s="4"/>
      <c r="BC40" s="45">
        <f>IF(BD40="","",SUBTOTAL(3,$BD$39:BD40))</f>
        <v>2</v>
      </c>
      <c r="BD40" s="346">
        <v>123408</v>
      </c>
      <c r="BE40" s="346"/>
      <c r="BF40" s="346"/>
      <c r="BG40" s="346" t="str">
        <f>VLOOKUP(BD40,Sheet3!$C:$E,2,FALSE)</f>
        <v>MOHAMMAD FIROZ</v>
      </c>
      <c r="BH40" s="346"/>
      <c r="BI40" s="346"/>
      <c r="BJ40" s="346"/>
      <c r="BK40" s="346"/>
      <c r="BL40" s="346"/>
      <c r="BM40" s="346" t="str">
        <f>VLOOKUP(BD40,Sheet3!$C:$E,3,FALSE)</f>
        <v>Steel Fixer</v>
      </c>
      <c r="BN40" s="346"/>
      <c r="BO40" s="346"/>
      <c r="BP40" s="346"/>
      <c r="BQ40" s="347"/>
      <c r="BR40" s="73"/>
      <c r="BS40" s="93"/>
      <c r="BT40" s="2"/>
      <c r="BU40" s="45">
        <f>IF(BV40="","",SUBTOTAL(3,$BV$39:BV40))</f>
        <v>2</v>
      </c>
      <c r="BV40" s="346">
        <v>149719</v>
      </c>
      <c r="BW40" s="346"/>
      <c r="BX40" s="346"/>
      <c r="BY40" s="346" t="str">
        <f>VLOOKUP(BV40,Sheet3!$C:$E,2,FALSE)</f>
        <v>WAZED ALI ABDUL MOZID</v>
      </c>
      <c r="BZ40" s="346"/>
      <c r="CA40" s="346"/>
      <c r="CB40" s="346"/>
      <c r="CC40" s="346"/>
      <c r="CD40" s="346"/>
      <c r="CE40" s="346" t="str">
        <f>VLOOKUP(BV40,Sheet3!$C:$E,3,FALSE)</f>
        <v>Steel Fixer</v>
      </c>
      <c r="CF40" s="346"/>
      <c r="CG40" s="346"/>
      <c r="CH40" s="346"/>
      <c r="CI40" s="347"/>
      <c r="CJ40" s="73"/>
      <c r="CK40" s="4"/>
      <c r="CL40" s="45">
        <f>IF(CM40="","",SUBTOTAL(3,$CM$39:CM40))</f>
        <v>2</v>
      </c>
      <c r="CM40" s="346">
        <v>177135</v>
      </c>
      <c r="CN40" s="346"/>
      <c r="CO40" s="346"/>
      <c r="CP40" s="346" t="str">
        <f>VLOOKUP(CM40,Sheet3!$C:$E,2,FALSE)</f>
        <v>VINOD SHARMA          </v>
      </c>
      <c r="CQ40" s="346"/>
      <c r="CR40" s="346"/>
      <c r="CS40" s="346"/>
      <c r="CT40" s="346"/>
      <c r="CU40" s="346"/>
      <c r="CV40" s="346" t="str">
        <f>VLOOKUP(CM40,Sheet3!$C:$E,3,FALSE)</f>
        <v>Steel Fixer</v>
      </c>
      <c r="CW40" s="346"/>
      <c r="CX40" s="346"/>
      <c r="CY40" s="346"/>
      <c r="CZ40" s="347"/>
      <c r="DA40" s="2"/>
      <c r="DB40" s="93"/>
      <c r="DC40" s="2"/>
      <c r="DD40" s="45">
        <f>IF(DE40="","",SUBTOTAL(3,$DE$39:DE40))</f>
        <v>2</v>
      </c>
      <c r="DE40" s="346">
        <v>31690</v>
      </c>
      <c r="DF40" s="346"/>
      <c r="DG40" s="346"/>
      <c r="DH40" s="346" t="str">
        <f>VLOOKUP(DE40,Sheet3!$C:$E,2,FALSE)</f>
        <v>BALIR SINGH</v>
      </c>
      <c r="DI40" s="346"/>
      <c r="DJ40" s="346"/>
      <c r="DK40" s="346"/>
      <c r="DL40" s="346"/>
      <c r="DM40" s="346"/>
      <c r="DN40" s="346" t="str">
        <f>VLOOKUP(DE40,Sheet3!$C:$E,3,FALSE)</f>
        <v>Steel Fixer</v>
      </c>
      <c r="DO40" s="346"/>
      <c r="DP40" s="346"/>
      <c r="DQ40" s="346"/>
      <c r="DR40" s="347"/>
      <c r="DS40" s="73"/>
      <c r="DT40" s="4"/>
      <c r="DU40" s="45">
        <f>IF(DV40="","",SUBTOTAL(3,$DV$39:DV40))</f>
        <v>2</v>
      </c>
      <c r="DV40" s="346">
        <v>125678</v>
      </c>
      <c r="DW40" s="346"/>
      <c r="DX40" s="346"/>
      <c r="DY40" s="346" t="str">
        <f>VLOOKUP(DV40,Sheet3!$C:$E,2,FALSE)</f>
        <v>JAYPRAKASH YADAV</v>
      </c>
      <c r="DZ40" s="346"/>
      <c r="EA40" s="346"/>
      <c r="EB40" s="346"/>
      <c r="EC40" s="346"/>
      <c r="ED40" s="346"/>
      <c r="EE40" s="346" t="str">
        <f>VLOOKUP(DV40,Sheet3!$C:$E,3,FALSE)</f>
        <v>Steel Fixer</v>
      </c>
      <c r="EF40" s="346"/>
      <c r="EG40" s="346"/>
      <c r="EH40" s="346"/>
      <c r="EI40" s="347"/>
      <c r="EJ40" s="2"/>
      <c r="EK40" s="2"/>
      <c r="EL40" s="2"/>
      <c r="EM40" s="3"/>
    </row>
    <row r="41" spans="1:143" x14ac:dyDescent="0.25">
      <c r="A41" s="1"/>
      <c r="B41" s="4"/>
      <c r="C41" s="45">
        <f>IF(D41="","",SUBTOTAL(3,$D$39:D41))</f>
        <v>3</v>
      </c>
      <c r="D41" s="346">
        <v>149659</v>
      </c>
      <c r="E41" s="346"/>
      <c r="F41" s="346"/>
      <c r="G41" s="346" t="str">
        <f>VLOOKUP(D41,Sheet3!$C:$E,2,FALSE)</f>
        <v>KOLANJI KALIYAPERUMAL</v>
      </c>
      <c r="H41" s="346"/>
      <c r="I41" s="346"/>
      <c r="J41" s="346"/>
      <c r="K41" s="346"/>
      <c r="L41" s="346"/>
      <c r="M41" s="346" t="str">
        <f>VLOOKUP(D41,Sheet3!$C:$E,3,FALSE)</f>
        <v>Steel Fixer</v>
      </c>
      <c r="N41" s="346"/>
      <c r="O41" s="346"/>
      <c r="P41" s="346"/>
      <c r="Q41" s="347"/>
      <c r="R41" s="2"/>
      <c r="S41" s="2"/>
      <c r="T41" s="45">
        <f>IF(U41="","",SUBTOTAL(3,$U$39:U41))</f>
        <v>3</v>
      </c>
      <c r="U41" s="346">
        <v>179235</v>
      </c>
      <c r="V41" s="346"/>
      <c r="W41" s="346"/>
      <c r="X41" s="346" t="str">
        <f>VLOOKUP(U41,Sheet3!$C:$E,2,FALSE)</f>
        <v>MOHAMMAD AKBAR</v>
      </c>
      <c r="Y41" s="346"/>
      <c r="Z41" s="346"/>
      <c r="AA41" s="346"/>
      <c r="AB41" s="346"/>
      <c r="AC41" s="346"/>
      <c r="AD41" s="346" t="str">
        <f>VLOOKUP(U41,Sheet3!$C:$E,3,FALSE)</f>
        <v>Steel Fixer</v>
      </c>
      <c r="AE41" s="346"/>
      <c r="AF41" s="346"/>
      <c r="AG41" s="346"/>
      <c r="AH41" s="347"/>
      <c r="AI41" s="97"/>
      <c r="AJ41" s="73"/>
      <c r="AK41" s="4"/>
      <c r="AL41" s="45">
        <f>IF(AM41="","",SUBTOTAL(3,$AM$39:AM41))</f>
        <v>3</v>
      </c>
      <c r="AM41" s="346">
        <v>181129</v>
      </c>
      <c r="AN41" s="346"/>
      <c r="AO41" s="346"/>
      <c r="AP41" s="346" t="str">
        <f>VLOOKUP(AM41,Sheet3!$C:$E,2,FALSE)</f>
        <v>JOHN REY MONTALBA</v>
      </c>
      <c r="AQ41" s="346"/>
      <c r="AR41" s="346"/>
      <c r="AS41" s="346"/>
      <c r="AT41" s="346"/>
      <c r="AU41" s="346"/>
      <c r="AV41" s="346" t="str">
        <f>VLOOKUP(AM41,Sheet3!$C:$E,3,FALSE)</f>
        <v>Steel Fixer</v>
      </c>
      <c r="AW41" s="346"/>
      <c r="AX41" s="346"/>
      <c r="AY41" s="346"/>
      <c r="AZ41" s="347"/>
      <c r="BA41" s="2"/>
      <c r="BB41" s="4"/>
      <c r="BC41" s="45">
        <f>IF(BD41="","",SUBTOTAL(3,$BD$39:BD41))</f>
        <v>3</v>
      </c>
      <c r="BD41" s="346">
        <v>181503</v>
      </c>
      <c r="BE41" s="346"/>
      <c r="BF41" s="346"/>
      <c r="BG41" s="346" t="str">
        <f>VLOOKUP(BD41,Sheet3!$C:$E,2,FALSE)</f>
        <v>ALI DAD</v>
      </c>
      <c r="BH41" s="346"/>
      <c r="BI41" s="346"/>
      <c r="BJ41" s="346"/>
      <c r="BK41" s="346"/>
      <c r="BL41" s="346"/>
      <c r="BM41" s="346" t="str">
        <f>VLOOKUP(BD41,Sheet3!$C:$E,3,FALSE)</f>
        <v>Steel Fixer</v>
      </c>
      <c r="BN41" s="346"/>
      <c r="BO41" s="346"/>
      <c r="BP41" s="346"/>
      <c r="BQ41" s="347"/>
      <c r="BR41" s="73"/>
      <c r="BS41" s="93"/>
      <c r="BT41" s="2"/>
      <c r="BU41" s="45">
        <f>IF(BV41="","",SUBTOTAL(3,$BV$39:BV41))</f>
        <v>3</v>
      </c>
      <c r="BV41" s="346">
        <v>127011</v>
      </c>
      <c r="BW41" s="346"/>
      <c r="BX41" s="346"/>
      <c r="BY41" s="346" t="str">
        <f>VLOOKUP(BV41,Sheet3!$C:$E,2,FALSE)</f>
        <v>NAWAB JAAN</v>
      </c>
      <c r="BZ41" s="346"/>
      <c r="CA41" s="346"/>
      <c r="CB41" s="346"/>
      <c r="CC41" s="346"/>
      <c r="CD41" s="346"/>
      <c r="CE41" s="346" t="str">
        <f>VLOOKUP(BV41,Sheet3!$C:$E,3,FALSE)</f>
        <v>Steel Fixer</v>
      </c>
      <c r="CF41" s="346"/>
      <c r="CG41" s="346"/>
      <c r="CH41" s="346"/>
      <c r="CI41" s="347"/>
      <c r="CJ41" s="73"/>
      <c r="CK41" s="4"/>
      <c r="CL41" s="45">
        <f>IF(CM41="","",SUBTOTAL(3,$CM$39:CM41))</f>
        <v>3</v>
      </c>
      <c r="CM41" s="346">
        <v>31540</v>
      </c>
      <c r="CN41" s="346"/>
      <c r="CO41" s="346"/>
      <c r="CP41" s="346" t="str">
        <f>VLOOKUP(CM41,Sheet3!$C:$E,2,FALSE)</f>
        <v>ARUMUGAM AYYAKANNU</v>
      </c>
      <c r="CQ41" s="346"/>
      <c r="CR41" s="346"/>
      <c r="CS41" s="346"/>
      <c r="CT41" s="346"/>
      <c r="CU41" s="346"/>
      <c r="CV41" s="346" t="str">
        <f>VLOOKUP(CM41,Sheet3!$C:$E,3,FALSE)</f>
        <v>Steel Fixer</v>
      </c>
      <c r="CW41" s="346"/>
      <c r="CX41" s="346"/>
      <c r="CY41" s="346"/>
      <c r="CZ41" s="347"/>
      <c r="DA41" s="2"/>
      <c r="DB41" s="93"/>
      <c r="DC41" s="2"/>
      <c r="DD41" s="45">
        <f>IF(DE41="","",SUBTOTAL(3,$DE$39:DE41))</f>
        <v>3</v>
      </c>
      <c r="DE41" s="346">
        <v>179632</v>
      </c>
      <c r="DF41" s="346"/>
      <c r="DG41" s="346"/>
      <c r="DH41" s="346" t="str">
        <f>VLOOKUP(DE41,Sheet3!$C:$E,2,FALSE)</f>
        <v>JAG R SINGH</v>
      </c>
      <c r="DI41" s="346"/>
      <c r="DJ41" s="346"/>
      <c r="DK41" s="346"/>
      <c r="DL41" s="346"/>
      <c r="DM41" s="346"/>
      <c r="DN41" s="346" t="str">
        <f>VLOOKUP(DE41,Sheet3!$C:$E,3,FALSE)</f>
        <v>Steel Fixer</v>
      </c>
      <c r="DO41" s="346"/>
      <c r="DP41" s="346"/>
      <c r="DQ41" s="346"/>
      <c r="DR41" s="347"/>
      <c r="DS41" s="73"/>
      <c r="DT41" s="4"/>
      <c r="DU41" s="45">
        <f>IF(DV41="","",SUBTOTAL(3,$DV$39:DV41))</f>
        <v>3</v>
      </c>
      <c r="DV41" s="346">
        <v>165387</v>
      </c>
      <c r="DW41" s="346"/>
      <c r="DX41" s="346"/>
      <c r="DY41" s="346" t="str">
        <f>VLOOKUP(DV41,Sheet3!$C:$E,2,FALSE)</f>
        <v>CHRISTOPHER B. MANIBO</v>
      </c>
      <c r="DZ41" s="346"/>
      <c r="EA41" s="346"/>
      <c r="EB41" s="346"/>
      <c r="EC41" s="346"/>
      <c r="ED41" s="346"/>
      <c r="EE41" s="346" t="str">
        <f>VLOOKUP(DV41,Sheet3!$C:$E,3,FALSE)</f>
        <v>Steel Fixer</v>
      </c>
      <c r="EF41" s="346"/>
      <c r="EG41" s="346"/>
      <c r="EH41" s="346"/>
      <c r="EI41" s="347"/>
      <c r="EJ41" s="2"/>
      <c r="EK41" s="2"/>
      <c r="EL41" s="2"/>
      <c r="EM41" s="3"/>
    </row>
    <row r="42" spans="1:143" x14ac:dyDescent="0.25">
      <c r="A42" s="1"/>
      <c r="B42" s="4"/>
      <c r="C42" s="45">
        <f>IF(D42="","",SUBTOTAL(3,$D$39:D42))</f>
        <v>4</v>
      </c>
      <c r="D42" s="346">
        <v>174187</v>
      </c>
      <c r="E42" s="346"/>
      <c r="F42" s="346"/>
      <c r="G42" s="346" t="str">
        <f>VLOOKUP(D42,Sheet3!$C:$E,2,FALSE)</f>
        <v>AMARJIT PAUL          </v>
      </c>
      <c r="H42" s="346"/>
      <c r="I42" s="346"/>
      <c r="J42" s="346"/>
      <c r="K42" s="346"/>
      <c r="L42" s="346"/>
      <c r="M42" s="346" t="str">
        <f>VLOOKUP(D42,Sheet3!$C:$E,3,FALSE)</f>
        <v>Steel Fixer</v>
      </c>
      <c r="N42" s="346"/>
      <c r="O42" s="346"/>
      <c r="P42" s="346"/>
      <c r="Q42" s="347"/>
      <c r="R42" s="2"/>
      <c r="S42" s="2"/>
      <c r="T42" s="45">
        <f>IF(U42="","",SUBTOTAL(3,$U$39:U42))</f>
        <v>4</v>
      </c>
      <c r="U42" s="346">
        <v>181268</v>
      </c>
      <c r="V42" s="346"/>
      <c r="W42" s="346"/>
      <c r="X42" s="346" t="str">
        <f>VLOOKUP(U42,Sheet3!$C:$E,2,FALSE)</f>
        <v>BILAL</v>
      </c>
      <c r="Y42" s="346"/>
      <c r="Z42" s="346"/>
      <c r="AA42" s="346"/>
      <c r="AB42" s="346"/>
      <c r="AC42" s="346"/>
      <c r="AD42" s="346" t="str">
        <f>VLOOKUP(U42,Sheet3!$C:$E,3,FALSE)</f>
        <v>Steel Fixer</v>
      </c>
      <c r="AE42" s="346"/>
      <c r="AF42" s="346"/>
      <c r="AG42" s="346"/>
      <c r="AH42" s="347"/>
      <c r="AI42" s="97"/>
      <c r="AJ42" s="73"/>
      <c r="AK42" s="4"/>
      <c r="AL42" s="45">
        <f>IF(AM42="","",SUBTOTAL(3,$AM$39:AM42))</f>
        <v>4</v>
      </c>
      <c r="AM42" s="346">
        <v>172808</v>
      </c>
      <c r="AN42" s="346"/>
      <c r="AO42" s="346"/>
      <c r="AP42" s="346" t="str">
        <f>VLOOKUP(AM42,Sheet3!$C:$E,2,FALSE)</f>
        <v>ROMEO A. SARMIENTO</v>
      </c>
      <c r="AQ42" s="346"/>
      <c r="AR42" s="346"/>
      <c r="AS42" s="346"/>
      <c r="AT42" s="346"/>
      <c r="AU42" s="346"/>
      <c r="AV42" s="346" t="str">
        <f>VLOOKUP(AM42,Sheet3!$C:$E,3,FALSE)</f>
        <v>Steel Fixer</v>
      </c>
      <c r="AW42" s="346"/>
      <c r="AX42" s="346"/>
      <c r="AY42" s="346"/>
      <c r="AZ42" s="347"/>
      <c r="BA42" s="2"/>
      <c r="BB42" s="4"/>
      <c r="BC42" s="45">
        <f>IF(BD42="","",SUBTOTAL(3,$BD$39:BD42))</f>
        <v>4</v>
      </c>
      <c r="BD42" s="346">
        <v>175044</v>
      </c>
      <c r="BE42" s="346"/>
      <c r="BF42" s="346"/>
      <c r="BG42" s="346" t="str">
        <f>VLOOKUP(BD42,Sheet3!$C:$E,2,FALSE)</f>
        <v>CHINNAIYA RANGASAMY</v>
      </c>
      <c r="BH42" s="346"/>
      <c r="BI42" s="346"/>
      <c r="BJ42" s="346"/>
      <c r="BK42" s="346"/>
      <c r="BL42" s="346"/>
      <c r="BM42" s="346" t="str">
        <f>VLOOKUP(BD42,Sheet3!$C:$E,3,FALSE)</f>
        <v>Steel Fixer</v>
      </c>
      <c r="BN42" s="346"/>
      <c r="BO42" s="346"/>
      <c r="BP42" s="346"/>
      <c r="BQ42" s="347"/>
      <c r="BR42" s="73"/>
      <c r="BS42" s="93"/>
      <c r="BT42" s="2"/>
      <c r="BU42" s="45">
        <f>IF(BV42="","",SUBTOTAL(3,$BV$39:BV42))</f>
        <v>4</v>
      </c>
      <c r="BV42" s="346">
        <v>179750</v>
      </c>
      <c r="BW42" s="346"/>
      <c r="BX42" s="346"/>
      <c r="BY42" s="346" t="str">
        <f>VLOOKUP(BV42,Sheet3!$C:$E,2,FALSE)</f>
        <v>JALIL MIYA PATWARY        </v>
      </c>
      <c r="BZ42" s="346"/>
      <c r="CA42" s="346"/>
      <c r="CB42" s="346"/>
      <c r="CC42" s="346"/>
      <c r="CD42" s="346"/>
      <c r="CE42" s="346" t="str">
        <f>VLOOKUP(BV42,Sheet3!$C:$E,3,FALSE)</f>
        <v>Steel Fixer</v>
      </c>
      <c r="CF42" s="346"/>
      <c r="CG42" s="346"/>
      <c r="CH42" s="346"/>
      <c r="CI42" s="347"/>
      <c r="CJ42" s="73"/>
      <c r="CK42" s="4"/>
      <c r="CL42" s="45">
        <f>IF(CM42="","",SUBTOTAL(3,$CM$39:CM42))</f>
        <v>4</v>
      </c>
      <c r="CM42" s="346">
        <v>127563</v>
      </c>
      <c r="CN42" s="346"/>
      <c r="CO42" s="346"/>
      <c r="CP42" s="346" t="str">
        <f>VLOOKUP(CM42,Sheet3!$C:$E,2,FALSE)</f>
        <v>MURUGANATHAM</v>
      </c>
      <c r="CQ42" s="346"/>
      <c r="CR42" s="346"/>
      <c r="CS42" s="346"/>
      <c r="CT42" s="346"/>
      <c r="CU42" s="346"/>
      <c r="CV42" s="346" t="str">
        <f>VLOOKUP(CM42,Sheet3!$C:$E,3,FALSE)</f>
        <v>Steel Fixer</v>
      </c>
      <c r="CW42" s="346"/>
      <c r="CX42" s="346"/>
      <c r="CY42" s="346"/>
      <c r="CZ42" s="347"/>
      <c r="DA42" s="2"/>
      <c r="DB42" s="93"/>
      <c r="DC42" s="2"/>
      <c r="DD42" s="45">
        <f>IF(DE42="","",SUBTOTAL(3,$DE$39:DE42))</f>
        <v>4</v>
      </c>
      <c r="DE42" s="346">
        <v>176543</v>
      </c>
      <c r="DF42" s="346"/>
      <c r="DG42" s="346"/>
      <c r="DH42" s="346" t="str">
        <f>VLOOKUP(DE42,Sheet3!$C:$E,2,FALSE)</f>
        <v>SHAHID KHAN          </v>
      </c>
      <c r="DI42" s="346"/>
      <c r="DJ42" s="346"/>
      <c r="DK42" s="346"/>
      <c r="DL42" s="346"/>
      <c r="DM42" s="346"/>
      <c r="DN42" s="346" t="str">
        <f>VLOOKUP(DE42,Sheet3!$C:$E,3,FALSE)</f>
        <v>Steel Fixer</v>
      </c>
      <c r="DO42" s="346"/>
      <c r="DP42" s="346"/>
      <c r="DQ42" s="346"/>
      <c r="DR42" s="347"/>
      <c r="DS42" s="73"/>
      <c r="DT42" s="4"/>
      <c r="DU42" s="45">
        <f>IF(DV42="","",SUBTOTAL(3,$DV$39:DV42))</f>
        <v>4</v>
      </c>
      <c r="DV42" s="346">
        <v>180472</v>
      </c>
      <c r="DW42" s="346"/>
      <c r="DX42" s="346"/>
      <c r="DY42" s="346" t="str">
        <f>VLOOKUP(DV42,Sheet3!$C:$E,2,FALSE)</f>
        <v>PANKAJ KUMAR</v>
      </c>
      <c r="DZ42" s="346"/>
      <c r="EA42" s="346"/>
      <c r="EB42" s="346"/>
      <c r="EC42" s="346"/>
      <c r="ED42" s="346"/>
      <c r="EE42" s="346" t="str">
        <f>VLOOKUP(DV42,Sheet3!$C:$E,3,FALSE)</f>
        <v>Steel Fixer</v>
      </c>
      <c r="EF42" s="346"/>
      <c r="EG42" s="346"/>
      <c r="EH42" s="346"/>
      <c r="EI42" s="347"/>
      <c r="EJ42" s="2"/>
      <c r="EK42" s="2"/>
      <c r="EL42" s="2"/>
      <c r="EM42" s="3"/>
    </row>
    <row r="43" spans="1:143" x14ac:dyDescent="0.25">
      <c r="A43" s="1"/>
      <c r="B43" s="4"/>
      <c r="C43" s="45">
        <f>IF(D43="","",SUBTOTAL(3,$D$39:D43))</f>
        <v>5</v>
      </c>
      <c r="D43" s="346">
        <v>31588</v>
      </c>
      <c r="E43" s="346"/>
      <c r="F43" s="346"/>
      <c r="G43" s="346" t="str">
        <f>VLOOKUP(D43,Sheet3!$C:$E,2,FALSE)</f>
        <v>MOHD M. KHAN</v>
      </c>
      <c r="H43" s="346"/>
      <c r="I43" s="346"/>
      <c r="J43" s="346"/>
      <c r="K43" s="346"/>
      <c r="L43" s="346"/>
      <c r="M43" s="346" t="str">
        <f>VLOOKUP(D43,Sheet3!$C:$E,3,FALSE)</f>
        <v>Steel Fixer</v>
      </c>
      <c r="N43" s="346"/>
      <c r="O43" s="346"/>
      <c r="P43" s="346"/>
      <c r="Q43" s="347"/>
      <c r="R43" s="2"/>
      <c r="S43" s="2"/>
      <c r="T43" s="45">
        <f>IF(U43="","",SUBTOTAL(3,$U$39:U43))</f>
        <v>5</v>
      </c>
      <c r="U43" s="346">
        <v>181680</v>
      </c>
      <c r="V43" s="346"/>
      <c r="W43" s="346"/>
      <c r="X43" s="346">
        <f>VLOOKUP(U43,Sheet3!$C:$E,2,FALSE)</f>
        <v>0</v>
      </c>
      <c r="Y43" s="346"/>
      <c r="Z43" s="346"/>
      <c r="AA43" s="346"/>
      <c r="AB43" s="346"/>
      <c r="AC43" s="346"/>
      <c r="AD43" s="346" t="str">
        <f>VLOOKUP(U43,Sheet3!$C:$E,3,FALSE)</f>
        <v>Steel Fixer</v>
      </c>
      <c r="AE43" s="346"/>
      <c r="AF43" s="346"/>
      <c r="AG43" s="346"/>
      <c r="AH43" s="347"/>
      <c r="AI43" s="97"/>
      <c r="AJ43" s="73"/>
      <c r="AK43" s="4"/>
      <c r="AL43" s="45" t="str">
        <f>IF(AM43="","",SUBTOTAL(3,$AM$39:AM43))</f>
        <v/>
      </c>
      <c r="AM43" s="346"/>
      <c r="AN43" s="346"/>
      <c r="AO43" s="346"/>
      <c r="AP43" s="346" t="e">
        <f>VLOOKUP(AM43,Sheet3!$C:$E,2,FALSE)</f>
        <v>#N/A</v>
      </c>
      <c r="AQ43" s="346"/>
      <c r="AR43" s="346"/>
      <c r="AS43" s="346"/>
      <c r="AT43" s="346"/>
      <c r="AU43" s="346"/>
      <c r="AV43" s="346" t="e">
        <f>VLOOKUP(AM43,Sheet3!$C:$E,3,FALSE)</f>
        <v>#N/A</v>
      </c>
      <c r="AW43" s="346"/>
      <c r="AX43" s="346"/>
      <c r="AY43" s="346"/>
      <c r="AZ43" s="347"/>
      <c r="BA43" s="2"/>
      <c r="BB43" s="4"/>
      <c r="BC43" s="45">
        <f>IF(BD43="","",SUBTOTAL(3,$BD$39:BD43))</f>
        <v>5</v>
      </c>
      <c r="BD43" s="346">
        <v>181031</v>
      </c>
      <c r="BE43" s="346"/>
      <c r="BF43" s="346"/>
      <c r="BG43" s="346" t="str">
        <f>VLOOKUP(BD43,Sheet3!$C:$E,2,FALSE)</f>
        <v>AYAZ KHATTAK         </v>
      </c>
      <c r="BH43" s="346"/>
      <c r="BI43" s="346"/>
      <c r="BJ43" s="346"/>
      <c r="BK43" s="346"/>
      <c r="BL43" s="346"/>
      <c r="BM43" s="346" t="str">
        <f>VLOOKUP(BD43,Sheet3!$C:$E,3,FALSE)</f>
        <v>Steel Fixer</v>
      </c>
      <c r="BN43" s="346"/>
      <c r="BO43" s="346"/>
      <c r="BP43" s="346"/>
      <c r="BQ43" s="347"/>
      <c r="BR43" s="73"/>
      <c r="BS43" s="93"/>
      <c r="BT43" s="2"/>
      <c r="BU43" s="45">
        <f>IF(BV43="","",SUBTOTAL(3,$BV$39:BV43))</f>
        <v>5</v>
      </c>
      <c r="BV43" s="346">
        <v>172402</v>
      </c>
      <c r="BW43" s="346"/>
      <c r="BX43" s="346"/>
      <c r="BY43" s="346" t="str">
        <f>VLOOKUP(BV43,Sheet3!$C:$E,2,FALSE)</f>
        <v>OBAIDUL HAQUE</v>
      </c>
      <c r="BZ43" s="346"/>
      <c r="CA43" s="346"/>
      <c r="CB43" s="346"/>
      <c r="CC43" s="346"/>
      <c r="CD43" s="346"/>
      <c r="CE43" s="346" t="str">
        <f>VLOOKUP(BV43,Sheet3!$C:$E,3,FALSE)</f>
        <v>Steel Fixer</v>
      </c>
      <c r="CF43" s="346"/>
      <c r="CG43" s="346"/>
      <c r="CH43" s="346"/>
      <c r="CI43" s="347"/>
      <c r="CJ43" s="73"/>
      <c r="CK43" s="4"/>
      <c r="CL43" s="45">
        <f>IF(CM43="","",SUBTOTAL(3,$CM$39:CM43))</f>
        <v>5</v>
      </c>
      <c r="CM43" s="346">
        <v>36885</v>
      </c>
      <c r="CN43" s="346"/>
      <c r="CO43" s="346"/>
      <c r="CP43" s="346" t="str">
        <f>VLOOKUP(CM43,Sheet3!$C:$E,2,FALSE)</f>
        <v>PERIYAKARUPPAN SUBBAIAH</v>
      </c>
      <c r="CQ43" s="346"/>
      <c r="CR43" s="346"/>
      <c r="CS43" s="346"/>
      <c r="CT43" s="346"/>
      <c r="CU43" s="346"/>
      <c r="CV43" s="346" t="str">
        <f>VLOOKUP(CM43,Sheet3!$C:$E,3,FALSE)</f>
        <v>Steel Fixer</v>
      </c>
      <c r="CW43" s="346"/>
      <c r="CX43" s="346"/>
      <c r="CY43" s="346"/>
      <c r="CZ43" s="347"/>
      <c r="DA43" s="2"/>
      <c r="DB43" s="93"/>
      <c r="DC43" s="2"/>
      <c r="DD43" s="45">
        <f>IF(DE43="","",SUBTOTAL(3,$DE$39:DE43))</f>
        <v>5</v>
      </c>
      <c r="DE43" s="346">
        <v>125306</v>
      </c>
      <c r="DF43" s="346"/>
      <c r="DG43" s="346"/>
      <c r="DH43" s="346" t="str">
        <f>VLOOKUP(DE43,Sheet3!$C:$E,2,FALSE)</f>
        <v>RONILO GARABILES GAMUEDA</v>
      </c>
      <c r="DI43" s="346"/>
      <c r="DJ43" s="346"/>
      <c r="DK43" s="346"/>
      <c r="DL43" s="346"/>
      <c r="DM43" s="346"/>
      <c r="DN43" s="346" t="str">
        <f>VLOOKUP(DE43,Sheet3!$C:$E,3,FALSE)</f>
        <v>Steel Fixer</v>
      </c>
      <c r="DO43" s="346"/>
      <c r="DP43" s="346"/>
      <c r="DQ43" s="346"/>
      <c r="DR43" s="347"/>
      <c r="DS43" s="73"/>
      <c r="DT43" s="4"/>
      <c r="DU43" s="45">
        <f>IF(DV43="","",SUBTOTAL(3,$DV$39:DV43))</f>
        <v>5</v>
      </c>
      <c r="DV43" s="346">
        <v>180225</v>
      </c>
      <c r="DW43" s="346"/>
      <c r="DX43" s="346"/>
      <c r="DY43" s="346" t="str">
        <f>VLOOKUP(DV43,Sheet3!$C:$E,2,FALSE)</f>
        <v>ALIHASAN ANSARI</v>
      </c>
      <c r="DZ43" s="346"/>
      <c r="EA43" s="346"/>
      <c r="EB43" s="346"/>
      <c r="EC43" s="346"/>
      <c r="ED43" s="346"/>
      <c r="EE43" s="346" t="str">
        <f>VLOOKUP(DV43,Sheet3!$C:$E,3,FALSE)</f>
        <v>Steel Fixer</v>
      </c>
      <c r="EF43" s="346"/>
      <c r="EG43" s="346"/>
      <c r="EH43" s="346"/>
      <c r="EI43" s="347"/>
      <c r="EJ43" s="2"/>
      <c r="EK43" s="2"/>
      <c r="EL43" s="2"/>
      <c r="EM43" s="3"/>
    </row>
    <row r="44" spans="1:143" x14ac:dyDescent="0.25">
      <c r="A44" s="1"/>
      <c r="B44" s="4"/>
      <c r="C44" s="46" t="str">
        <f>IF(D44="","",SUBTOTAL(3,$D$39:D44))</f>
        <v/>
      </c>
      <c r="D44" s="348"/>
      <c r="E44" s="348"/>
      <c r="F44" s="348"/>
      <c r="G44" s="348" t="e">
        <f>VLOOKUP(D44,Sheet3!$C:$E,2,FALSE)</f>
        <v>#N/A</v>
      </c>
      <c r="H44" s="348"/>
      <c r="I44" s="348"/>
      <c r="J44" s="348"/>
      <c r="K44" s="348"/>
      <c r="L44" s="348"/>
      <c r="M44" s="348" t="e">
        <f>VLOOKUP(D44,Sheet3!$C:$E,3,FALSE)</f>
        <v>#N/A</v>
      </c>
      <c r="N44" s="348"/>
      <c r="O44" s="348"/>
      <c r="P44" s="348"/>
      <c r="Q44" s="349"/>
      <c r="R44" s="2"/>
      <c r="S44" s="2"/>
      <c r="T44" s="46">
        <f>IF(U44="","",SUBTOTAL(3,$U$39:U44))</f>
        <v>6</v>
      </c>
      <c r="U44" s="348">
        <v>182275</v>
      </c>
      <c r="V44" s="348"/>
      <c r="W44" s="348"/>
      <c r="X44" s="348" t="str">
        <f>VLOOKUP(U44,Sheet3!$C:$E,2,FALSE)</f>
        <v>ASHOK KUMAR</v>
      </c>
      <c r="Y44" s="348"/>
      <c r="Z44" s="348"/>
      <c r="AA44" s="348"/>
      <c r="AB44" s="348"/>
      <c r="AC44" s="348"/>
      <c r="AD44" s="348" t="str">
        <f>VLOOKUP(U44,Sheet3!$C:$E,3,FALSE)</f>
        <v>Steel Fixer</v>
      </c>
      <c r="AE44" s="348"/>
      <c r="AF44" s="348"/>
      <c r="AG44" s="348"/>
      <c r="AH44" s="349"/>
      <c r="AI44" s="97"/>
      <c r="AJ44" s="73"/>
      <c r="AK44" s="4"/>
      <c r="AL44" s="46" t="str">
        <f>IF(AM44="","",SUBTOTAL(3,$AM$39:AM44))</f>
        <v/>
      </c>
      <c r="AM44" s="348"/>
      <c r="AN44" s="348"/>
      <c r="AO44" s="348"/>
      <c r="AP44" s="348" t="e">
        <f>VLOOKUP(AM44,Sheet3!$C:$E,2,FALSE)</f>
        <v>#N/A</v>
      </c>
      <c r="AQ44" s="348"/>
      <c r="AR44" s="348"/>
      <c r="AS44" s="348"/>
      <c r="AT44" s="348"/>
      <c r="AU44" s="348"/>
      <c r="AV44" s="348" t="e">
        <f>VLOOKUP(AM44,Sheet3!$C:$E,3,FALSE)</f>
        <v>#N/A</v>
      </c>
      <c r="AW44" s="348"/>
      <c r="AX44" s="348"/>
      <c r="AY44" s="348"/>
      <c r="AZ44" s="349"/>
      <c r="BA44" s="2"/>
      <c r="BB44" s="4"/>
      <c r="BC44" s="46" t="str">
        <f>IF(BD44="","",SUBTOTAL(3,$BD$39:BD44))</f>
        <v/>
      </c>
      <c r="BD44" s="348"/>
      <c r="BE44" s="348"/>
      <c r="BF44" s="348"/>
      <c r="BG44" s="348" t="e">
        <f>VLOOKUP(BD44,Sheet3!$C:$E,2,FALSE)</f>
        <v>#N/A</v>
      </c>
      <c r="BH44" s="348"/>
      <c r="BI44" s="348"/>
      <c r="BJ44" s="348"/>
      <c r="BK44" s="348"/>
      <c r="BL44" s="348"/>
      <c r="BM44" s="348" t="e">
        <f>VLOOKUP(BD44,Sheet3!$C:$E,3,FALSE)</f>
        <v>#N/A</v>
      </c>
      <c r="BN44" s="348"/>
      <c r="BO44" s="348"/>
      <c r="BP44" s="348"/>
      <c r="BQ44" s="349"/>
      <c r="BR44" s="73"/>
      <c r="BS44" s="93"/>
      <c r="BT44" s="2"/>
      <c r="BU44" s="46">
        <f>IF(BV44="","",SUBTOTAL(3,$BV$39:BV44))</f>
        <v>6</v>
      </c>
      <c r="BV44" s="348">
        <v>44824</v>
      </c>
      <c r="BW44" s="348"/>
      <c r="BX44" s="348"/>
      <c r="BY44" s="348" t="str">
        <f>VLOOKUP(BV44,Sheet3!$C:$E,2,FALSE)</f>
        <v>MOHAMAD MUSTAQUE</v>
      </c>
      <c r="BZ44" s="348"/>
      <c r="CA44" s="348"/>
      <c r="CB44" s="348"/>
      <c r="CC44" s="348"/>
      <c r="CD44" s="348"/>
      <c r="CE44" s="348" t="str">
        <f>VLOOKUP(BV44,Sheet3!$C:$E,3,FALSE)</f>
        <v>Steel Fixer</v>
      </c>
      <c r="CF44" s="348"/>
      <c r="CG44" s="348"/>
      <c r="CH44" s="348"/>
      <c r="CI44" s="349"/>
      <c r="CJ44" s="73"/>
      <c r="CK44" s="4"/>
      <c r="CL44" s="46" t="str">
        <f>IF(CM44="","",SUBTOTAL(3,$CM$39:CM44))</f>
        <v/>
      </c>
      <c r="CM44" s="348"/>
      <c r="CN44" s="348"/>
      <c r="CO44" s="348"/>
      <c r="CP44" s="348" t="e">
        <f>VLOOKUP(CM44,Sheet3!$C:$E,2,FALSE)</f>
        <v>#N/A</v>
      </c>
      <c r="CQ44" s="348"/>
      <c r="CR44" s="348"/>
      <c r="CS44" s="348"/>
      <c r="CT44" s="348"/>
      <c r="CU44" s="348"/>
      <c r="CV44" s="348" t="e">
        <f>VLOOKUP(CM44,Sheet3!$C:$E,3,FALSE)</f>
        <v>#N/A</v>
      </c>
      <c r="CW44" s="348"/>
      <c r="CX44" s="348"/>
      <c r="CY44" s="348"/>
      <c r="CZ44" s="349"/>
      <c r="DA44" s="2"/>
      <c r="DB44" s="93"/>
      <c r="DC44" s="2"/>
      <c r="DD44" s="45">
        <f>IF(DE44="","",SUBTOTAL(3,$DE$39:DE44))</f>
        <v>6</v>
      </c>
      <c r="DE44" s="346">
        <v>182138</v>
      </c>
      <c r="DF44" s="346"/>
      <c r="DG44" s="346"/>
      <c r="DH44" s="346" t="str">
        <f>VLOOKUP(DE44,Sheet3!$C:$E,2,FALSE)</f>
        <v>BALJIT SINGH</v>
      </c>
      <c r="DI44" s="346"/>
      <c r="DJ44" s="346"/>
      <c r="DK44" s="346"/>
      <c r="DL44" s="346"/>
      <c r="DM44" s="346"/>
      <c r="DN44" s="346" t="str">
        <f>VLOOKUP(DE44,Sheet3!$C:$E,3,FALSE)</f>
        <v>Steel Fixer</v>
      </c>
      <c r="DO44" s="346"/>
      <c r="DP44" s="346"/>
      <c r="DQ44" s="346"/>
      <c r="DR44" s="347"/>
      <c r="DS44" s="73"/>
      <c r="DT44" s="4"/>
      <c r="DU44" s="46">
        <f>IF(DV44="","",SUBTOTAL(3,$DV$39:DV44))</f>
        <v>6</v>
      </c>
      <c r="DV44" s="348">
        <v>26361</v>
      </c>
      <c r="DW44" s="348"/>
      <c r="DX44" s="348"/>
      <c r="DY44" s="348" t="str">
        <f>VLOOKUP(DV44,Sheet3!$C:$E,2,FALSE)</f>
        <v>MOHAMMAD MOYEEB KHAN</v>
      </c>
      <c r="DZ44" s="348"/>
      <c r="EA44" s="348"/>
      <c r="EB44" s="348"/>
      <c r="EC44" s="348"/>
      <c r="ED44" s="348"/>
      <c r="EE44" s="348" t="str">
        <f>VLOOKUP(DV44,Sheet3!$C:$E,3,FALSE)</f>
        <v>Steel Fixer</v>
      </c>
      <c r="EF44" s="348"/>
      <c r="EG44" s="348"/>
      <c r="EH44" s="348"/>
      <c r="EI44" s="349"/>
      <c r="EJ44" s="2"/>
      <c r="EK44" s="2"/>
      <c r="EL44" s="2"/>
      <c r="EM44" s="3"/>
    </row>
    <row r="45" spans="1:143" x14ac:dyDescent="0.25">
      <c r="A45" s="1"/>
      <c r="B45" s="4"/>
      <c r="C45" s="22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2"/>
      <c r="S45" s="2"/>
      <c r="T45" s="22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97"/>
      <c r="AJ45" s="103"/>
      <c r="AK45" s="4"/>
      <c r="AL45" s="22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2"/>
      <c r="BB45" s="4"/>
      <c r="BC45" s="22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93"/>
      <c r="BT45" s="2"/>
      <c r="BU45" s="22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4"/>
      <c r="CL45" s="22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2"/>
      <c r="DB45" s="93"/>
      <c r="DC45" s="2"/>
      <c r="DD45" s="45">
        <f>IF(DE45="","",SUBTOTAL(3,$DE$39:DE45))</f>
        <v>7</v>
      </c>
      <c r="DE45" s="346">
        <v>180750</v>
      </c>
      <c r="DF45" s="346"/>
      <c r="DG45" s="346"/>
      <c r="DH45" s="346" t="str">
        <f>VLOOKUP(DE45,Sheet3!$C:$E,2,FALSE)</f>
        <v>DARIO D. AGUILAR</v>
      </c>
      <c r="DI45" s="346"/>
      <c r="DJ45" s="346"/>
      <c r="DK45" s="346"/>
      <c r="DL45" s="346"/>
      <c r="DM45" s="346"/>
      <c r="DN45" s="346" t="str">
        <f>VLOOKUP(DE45,Sheet3!$C:$E,3,FALSE)</f>
        <v>Steel Fixer</v>
      </c>
      <c r="DO45" s="346"/>
      <c r="DP45" s="346"/>
      <c r="DQ45" s="346"/>
      <c r="DR45" s="347"/>
      <c r="DS45" s="103"/>
      <c r="DT45" s="4"/>
      <c r="DU45" s="22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2"/>
      <c r="EK45" s="2"/>
      <c r="EL45" s="2"/>
      <c r="EM45" s="3"/>
    </row>
    <row r="46" spans="1:143" x14ac:dyDescent="0.25">
      <c r="A46" s="1"/>
      <c r="B46" s="4"/>
      <c r="C46" s="22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2"/>
      <c r="S46" s="2"/>
      <c r="T46" s="22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97"/>
      <c r="AJ46" s="103"/>
      <c r="AK46" s="4"/>
      <c r="AL46" s="22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2"/>
      <c r="BB46" s="4"/>
      <c r="BC46" s="22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93"/>
      <c r="BT46" s="2"/>
      <c r="BU46" s="22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4"/>
      <c r="CL46" s="22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2"/>
      <c r="DB46" s="93"/>
      <c r="DC46" s="2"/>
      <c r="DD46" s="46">
        <f>IF(DE46="","",SUBTOTAL(3,$DE$39:DE46))</f>
        <v>8</v>
      </c>
      <c r="DE46" s="348">
        <v>180663</v>
      </c>
      <c r="DF46" s="348"/>
      <c r="DG46" s="348"/>
      <c r="DH46" s="348" t="str">
        <f>VLOOKUP(DE46,Sheet3!$C:$E,2,FALSE)</f>
        <v>WARLITO E. HURTADO</v>
      </c>
      <c r="DI46" s="348"/>
      <c r="DJ46" s="348"/>
      <c r="DK46" s="348"/>
      <c r="DL46" s="348"/>
      <c r="DM46" s="348"/>
      <c r="DN46" s="348" t="str">
        <f>VLOOKUP(DE46,Sheet3!$C:$E,3,FALSE)</f>
        <v>Steel Fixer</v>
      </c>
      <c r="DO46" s="348"/>
      <c r="DP46" s="348"/>
      <c r="DQ46" s="348"/>
      <c r="DR46" s="349"/>
      <c r="DS46" s="103"/>
      <c r="DT46" s="4"/>
      <c r="DU46" s="22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2"/>
      <c r="EK46" s="2"/>
      <c r="EL46" s="2"/>
      <c r="EM46" s="3"/>
    </row>
    <row r="47" spans="1:143" x14ac:dyDescent="0.25">
      <c r="A47" s="1"/>
      <c r="B47" s="4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16"/>
      <c r="AJ47" s="2"/>
      <c r="AK47" s="4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4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4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4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4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4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3"/>
    </row>
    <row r="48" spans="1:143" ht="15.75" thickBot="1" x14ac:dyDescent="0.3">
      <c r="A48" s="1"/>
      <c r="B48" s="4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15"/>
      <c r="AC48" s="2"/>
      <c r="AD48" s="2"/>
      <c r="AE48" s="2"/>
      <c r="AF48" s="2"/>
      <c r="AG48" s="2"/>
      <c r="AH48" s="2"/>
      <c r="AI48" s="16"/>
      <c r="AJ48" s="2"/>
      <c r="AK48" s="4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4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4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4"/>
      <c r="CL48" s="2"/>
      <c r="CM48" s="2"/>
      <c r="CN48" s="2"/>
      <c r="CO48" s="2"/>
      <c r="CP48" s="2"/>
      <c r="CQ48" s="2"/>
      <c r="CR48" s="2"/>
      <c r="CS48" s="15"/>
      <c r="CT48" s="15"/>
      <c r="CU48" s="15"/>
      <c r="CV48" s="2"/>
      <c r="CW48" s="2"/>
      <c r="CX48" s="2"/>
      <c r="CY48" s="2"/>
      <c r="CZ48" s="2"/>
      <c r="DA48" s="2"/>
      <c r="DB48" s="4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4"/>
      <c r="DU48" s="2"/>
      <c r="DV48" s="2"/>
      <c r="DW48" s="2"/>
      <c r="DX48" s="2"/>
      <c r="DY48" s="2"/>
      <c r="DZ48" s="2"/>
      <c r="EA48" s="2"/>
      <c r="EB48" s="15"/>
      <c r="EC48" s="15"/>
      <c r="ED48" s="2"/>
      <c r="EE48" s="2"/>
      <c r="EF48" s="2"/>
      <c r="EG48" s="2"/>
      <c r="EH48" s="2"/>
      <c r="EI48" s="2"/>
      <c r="EJ48" s="2"/>
      <c r="EK48" s="2"/>
      <c r="EL48" s="2"/>
      <c r="EM48" s="3"/>
    </row>
    <row r="49" spans="1:143" x14ac:dyDescent="0.25">
      <c r="A49" s="1"/>
      <c r="B49" s="4"/>
      <c r="C49" s="2"/>
      <c r="D49" s="2"/>
      <c r="E49" s="2"/>
      <c r="F49" s="55"/>
      <c r="G49" s="56"/>
      <c r="H49" s="56"/>
      <c r="I49" s="56"/>
      <c r="J49" s="56"/>
      <c r="K49" s="56"/>
      <c r="L49" s="56"/>
      <c r="M49" s="56"/>
      <c r="N49" s="56"/>
      <c r="O49" s="57"/>
      <c r="P49" s="2"/>
      <c r="Q49" s="2"/>
      <c r="R49" s="2"/>
      <c r="S49" s="2"/>
      <c r="T49" s="2"/>
      <c r="U49" s="2"/>
      <c r="V49" s="2"/>
      <c r="W49" s="55"/>
      <c r="X49" s="56"/>
      <c r="Y49" s="56"/>
      <c r="Z49" s="56"/>
      <c r="AA49" s="56"/>
      <c r="AB49" s="56"/>
      <c r="AC49" s="56"/>
      <c r="AD49" s="56"/>
      <c r="AE49" s="56"/>
      <c r="AF49" s="57"/>
      <c r="AG49" s="2"/>
      <c r="AH49" s="2"/>
      <c r="AI49" s="16"/>
      <c r="AJ49" s="2"/>
      <c r="AK49" s="4"/>
      <c r="AL49" s="2"/>
      <c r="AM49" s="2"/>
      <c r="AN49" s="2"/>
      <c r="AO49" s="55"/>
      <c r="AP49" s="56"/>
      <c r="AQ49" s="56"/>
      <c r="AR49" s="56"/>
      <c r="AS49" s="56"/>
      <c r="AT49" s="56"/>
      <c r="AU49" s="56"/>
      <c r="AV49" s="56"/>
      <c r="AW49" s="56"/>
      <c r="AX49" s="57"/>
      <c r="AY49" s="2"/>
      <c r="AZ49" s="2"/>
      <c r="BA49" s="2"/>
      <c r="BB49" s="4"/>
      <c r="BC49" s="2"/>
      <c r="BD49" s="2"/>
      <c r="BE49" s="2"/>
      <c r="BF49" s="55"/>
      <c r="BG49" s="56"/>
      <c r="BH49" s="56"/>
      <c r="BI49" s="56"/>
      <c r="BJ49" s="56"/>
      <c r="BK49" s="56"/>
      <c r="BL49" s="56"/>
      <c r="BM49" s="56"/>
      <c r="BN49" s="56"/>
      <c r="BO49" s="57"/>
      <c r="BP49" s="2"/>
      <c r="BQ49" s="2"/>
      <c r="BR49" s="2"/>
      <c r="BS49" s="4"/>
      <c r="BT49" s="2"/>
      <c r="BU49" s="2"/>
      <c r="BV49" s="2"/>
      <c r="BW49" s="2"/>
      <c r="BX49" s="55"/>
      <c r="BY49" s="56"/>
      <c r="BZ49" s="56"/>
      <c r="CA49" s="56"/>
      <c r="CB49" s="56"/>
      <c r="CC49" s="56"/>
      <c r="CD49" s="56"/>
      <c r="CE49" s="56"/>
      <c r="CF49" s="56"/>
      <c r="CG49" s="57"/>
      <c r="CH49" s="2"/>
      <c r="CI49" s="2"/>
      <c r="CJ49" s="2"/>
      <c r="CK49" s="4"/>
      <c r="CL49" s="2"/>
      <c r="CM49" s="2"/>
      <c r="CN49" s="2"/>
      <c r="CO49" s="55"/>
      <c r="CP49" s="56"/>
      <c r="CQ49" s="56"/>
      <c r="CR49" s="56"/>
      <c r="CS49" s="56"/>
      <c r="CT49" s="56"/>
      <c r="CU49" s="56"/>
      <c r="CV49" s="56"/>
      <c r="CW49" s="56"/>
      <c r="CX49" s="57"/>
      <c r="CY49" s="2"/>
      <c r="CZ49" s="2"/>
      <c r="DA49" s="2"/>
      <c r="DB49" s="4"/>
      <c r="DC49" s="2"/>
      <c r="DD49" s="2"/>
      <c r="DE49" s="2"/>
      <c r="DF49" s="2"/>
      <c r="DG49" s="55"/>
      <c r="DH49" s="56"/>
      <c r="DI49" s="56"/>
      <c r="DJ49" s="56"/>
      <c r="DK49" s="56"/>
      <c r="DL49" s="56"/>
      <c r="DM49" s="56"/>
      <c r="DN49" s="56"/>
      <c r="DO49" s="56"/>
      <c r="DP49" s="57"/>
      <c r="DQ49" s="2"/>
      <c r="DR49" s="2"/>
      <c r="DS49" s="2"/>
      <c r="DT49" s="4"/>
      <c r="DU49" s="2"/>
      <c r="DV49" s="2"/>
      <c r="DW49" s="2"/>
      <c r="DX49" s="55"/>
      <c r="DY49" s="56"/>
      <c r="DZ49" s="56"/>
      <c r="EA49" s="56"/>
      <c r="EB49" s="56"/>
      <c r="EC49" s="56"/>
      <c r="ED49" s="56"/>
      <c r="EE49" s="56"/>
      <c r="EF49" s="56"/>
      <c r="EG49" s="57"/>
      <c r="EH49" s="2"/>
      <c r="EI49" s="2"/>
      <c r="EJ49" s="2"/>
      <c r="EK49" s="2"/>
      <c r="EL49" s="2"/>
      <c r="EM49" s="3"/>
    </row>
    <row r="50" spans="1:143" x14ac:dyDescent="0.25">
      <c r="A50" s="1"/>
      <c r="B50" s="53"/>
      <c r="C50" s="54"/>
      <c r="D50" s="54"/>
      <c r="E50" s="94"/>
      <c r="F50" s="340" t="s">
        <v>1293</v>
      </c>
      <c r="G50" s="341"/>
      <c r="H50" s="341"/>
      <c r="I50" s="341"/>
      <c r="J50" s="341"/>
      <c r="K50" s="341"/>
      <c r="L50" s="341"/>
      <c r="M50" s="341"/>
      <c r="N50" s="341"/>
      <c r="O50" s="342"/>
      <c r="P50" s="2"/>
      <c r="Q50" s="2"/>
      <c r="R50" s="2"/>
      <c r="S50" s="2"/>
      <c r="T50" s="2"/>
      <c r="U50" s="2"/>
      <c r="V50" s="2"/>
      <c r="W50" s="340" t="s">
        <v>742</v>
      </c>
      <c r="X50" s="341"/>
      <c r="Y50" s="341"/>
      <c r="Z50" s="341"/>
      <c r="AA50" s="341"/>
      <c r="AB50" s="341"/>
      <c r="AC50" s="341"/>
      <c r="AD50" s="341"/>
      <c r="AE50" s="341"/>
      <c r="AF50" s="342"/>
      <c r="AG50" s="98"/>
      <c r="AH50" s="54"/>
      <c r="AI50" s="99"/>
      <c r="AJ50" s="2"/>
      <c r="AK50" s="53"/>
      <c r="AL50" s="54"/>
      <c r="AM50" s="54"/>
      <c r="AN50" s="94"/>
      <c r="AO50" s="340" t="s">
        <v>1016</v>
      </c>
      <c r="AP50" s="341"/>
      <c r="AQ50" s="341"/>
      <c r="AR50" s="341"/>
      <c r="AS50" s="341"/>
      <c r="AT50" s="341"/>
      <c r="AU50" s="341"/>
      <c r="AV50" s="341"/>
      <c r="AW50" s="341"/>
      <c r="AX50" s="342"/>
      <c r="AY50" s="2"/>
      <c r="AZ50" s="2"/>
      <c r="BA50" s="2"/>
      <c r="BB50" s="4"/>
      <c r="BC50" s="2"/>
      <c r="BD50" s="2"/>
      <c r="BE50" s="2"/>
      <c r="BF50" s="340" t="s">
        <v>460</v>
      </c>
      <c r="BG50" s="341"/>
      <c r="BH50" s="341"/>
      <c r="BI50" s="341"/>
      <c r="BJ50" s="341"/>
      <c r="BK50" s="341"/>
      <c r="BL50" s="341"/>
      <c r="BM50" s="341"/>
      <c r="BN50" s="341"/>
      <c r="BO50" s="342"/>
      <c r="BP50" s="2"/>
      <c r="BQ50" s="2"/>
      <c r="BR50" s="2"/>
      <c r="BS50" s="53"/>
      <c r="BT50" s="54"/>
      <c r="BU50" s="54"/>
      <c r="BV50" s="54"/>
      <c r="BW50" s="94"/>
      <c r="BX50" s="340" t="s">
        <v>680</v>
      </c>
      <c r="BY50" s="341"/>
      <c r="BZ50" s="341"/>
      <c r="CA50" s="341"/>
      <c r="CB50" s="341"/>
      <c r="CC50" s="341"/>
      <c r="CD50" s="341"/>
      <c r="CE50" s="341"/>
      <c r="CF50" s="341"/>
      <c r="CG50" s="342"/>
      <c r="CH50" s="2"/>
      <c r="CI50" s="2"/>
      <c r="CJ50" s="2"/>
      <c r="CK50" s="53"/>
      <c r="CL50" s="54"/>
      <c r="CM50" s="54"/>
      <c r="CN50" s="94"/>
      <c r="CO50" s="340" t="s">
        <v>53</v>
      </c>
      <c r="CP50" s="341"/>
      <c r="CQ50" s="341"/>
      <c r="CR50" s="341"/>
      <c r="CS50" s="341"/>
      <c r="CT50" s="341"/>
      <c r="CU50" s="341"/>
      <c r="CV50" s="341"/>
      <c r="CW50" s="341"/>
      <c r="CX50" s="342"/>
      <c r="CY50" s="2"/>
      <c r="CZ50" s="2"/>
      <c r="DA50" s="2"/>
      <c r="DB50" s="53"/>
      <c r="DC50" s="54"/>
      <c r="DD50" s="54"/>
      <c r="DE50" s="54"/>
      <c r="DF50" s="94"/>
      <c r="DG50" s="340" t="s">
        <v>1309</v>
      </c>
      <c r="DH50" s="341"/>
      <c r="DI50" s="341"/>
      <c r="DJ50" s="341"/>
      <c r="DK50" s="341"/>
      <c r="DL50" s="341"/>
      <c r="DM50" s="341"/>
      <c r="DN50" s="341"/>
      <c r="DO50" s="341"/>
      <c r="DP50" s="342"/>
      <c r="DQ50" s="2"/>
      <c r="DR50" s="2"/>
      <c r="DS50" s="2"/>
      <c r="DT50" s="53"/>
      <c r="DU50" s="54"/>
      <c r="DV50" s="54"/>
      <c r="DW50" s="94"/>
      <c r="DX50" s="340" t="s">
        <v>714</v>
      </c>
      <c r="DY50" s="341"/>
      <c r="DZ50" s="341"/>
      <c r="EA50" s="341"/>
      <c r="EB50" s="341"/>
      <c r="EC50" s="341"/>
      <c r="ED50" s="341"/>
      <c r="EE50" s="341"/>
      <c r="EF50" s="341"/>
      <c r="EG50" s="342"/>
      <c r="EH50" s="2"/>
      <c r="EI50" s="2"/>
      <c r="EJ50" s="2"/>
      <c r="EK50" s="2"/>
      <c r="EL50" s="2"/>
      <c r="EM50" s="3"/>
    </row>
    <row r="51" spans="1:143" x14ac:dyDescent="0.25">
      <c r="A51" s="1"/>
      <c r="B51" s="11"/>
      <c r="C51" s="2"/>
      <c r="D51" s="2"/>
      <c r="E51" s="2"/>
      <c r="F51" s="340" t="s">
        <v>1294</v>
      </c>
      <c r="G51" s="341"/>
      <c r="H51" s="341"/>
      <c r="I51" s="341"/>
      <c r="J51" s="341"/>
      <c r="K51" s="341"/>
      <c r="L51" s="341"/>
      <c r="M51" s="341"/>
      <c r="N51" s="341"/>
      <c r="O51" s="342"/>
      <c r="P51" s="2"/>
      <c r="Q51" s="2"/>
      <c r="R51" s="2"/>
      <c r="S51" s="2"/>
      <c r="T51" s="2"/>
      <c r="U51" s="2"/>
      <c r="V51" s="2"/>
      <c r="W51" s="340" t="s">
        <v>1296</v>
      </c>
      <c r="X51" s="341"/>
      <c r="Y51" s="341"/>
      <c r="Z51" s="341"/>
      <c r="AA51" s="341"/>
      <c r="AB51" s="341"/>
      <c r="AC51" s="341"/>
      <c r="AD51" s="341"/>
      <c r="AE51" s="341"/>
      <c r="AF51" s="342"/>
      <c r="AG51" s="2"/>
      <c r="AH51" s="2"/>
      <c r="AI51" s="2"/>
      <c r="AJ51" s="2"/>
      <c r="AK51" s="11"/>
      <c r="AL51" s="2"/>
      <c r="AM51" s="2"/>
      <c r="AN51" s="2"/>
      <c r="AO51" s="340" t="s">
        <v>1292</v>
      </c>
      <c r="AP51" s="341"/>
      <c r="AQ51" s="341"/>
      <c r="AR51" s="341"/>
      <c r="AS51" s="341"/>
      <c r="AT51" s="341"/>
      <c r="AU51" s="341"/>
      <c r="AV51" s="341"/>
      <c r="AW51" s="341"/>
      <c r="AX51" s="342"/>
      <c r="AY51" s="2"/>
      <c r="AZ51" s="2"/>
      <c r="BA51" s="2"/>
      <c r="BB51" s="11"/>
      <c r="BC51" s="11"/>
      <c r="BD51" s="11"/>
      <c r="BE51" s="107"/>
      <c r="BF51" s="340" t="s">
        <v>1292</v>
      </c>
      <c r="BG51" s="341"/>
      <c r="BH51" s="341"/>
      <c r="BI51" s="341"/>
      <c r="BJ51" s="341"/>
      <c r="BK51" s="341"/>
      <c r="BL51" s="341"/>
      <c r="BM51" s="341"/>
      <c r="BN51" s="341"/>
      <c r="BO51" s="342"/>
      <c r="BP51" s="2"/>
      <c r="BQ51" s="2"/>
      <c r="BR51" s="2"/>
      <c r="BS51" s="4"/>
      <c r="BT51" s="2"/>
      <c r="BU51" s="2"/>
      <c r="BV51" s="2"/>
      <c r="BW51" s="2"/>
      <c r="BX51" s="340" t="s">
        <v>1296</v>
      </c>
      <c r="BY51" s="341"/>
      <c r="BZ51" s="341"/>
      <c r="CA51" s="341"/>
      <c r="CB51" s="341"/>
      <c r="CC51" s="341"/>
      <c r="CD51" s="341"/>
      <c r="CE51" s="341"/>
      <c r="CF51" s="341"/>
      <c r="CG51" s="342"/>
      <c r="CH51" s="2"/>
      <c r="CI51" s="2"/>
      <c r="CJ51" s="2"/>
      <c r="CK51" s="2"/>
      <c r="CL51" s="2"/>
      <c r="CM51" s="2"/>
      <c r="CN51" s="2"/>
      <c r="CO51" s="340" t="s">
        <v>1296</v>
      </c>
      <c r="CP51" s="341"/>
      <c r="CQ51" s="341"/>
      <c r="CR51" s="341"/>
      <c r="CS51" s="341"/>
      <c r="CT51" s="341"/>
      <c r="CU51" s="341"/>
      <c r="CV51" s="341"/>
      <c r="CW51" s="341"/>
      <c r="CX51" s="342"/>
      <c r="CY51" s="2"/>
      <c r="CZ51" s="2"/>
      <c r="DA51" s="2"/>
      <c r="DB51" s="2"/>
      <c r="DC51" s="2"/>
      <c r="DD51" s="2"/>
      <c r="DE51" s="2"/>
      <c r="DF51" s="2"/>
      <c r="DG51" s="340" t="s">
        <v>1292</v>
      </c>
      <c r="DH51" s="341"/>
      <c r="DI51" s="341"/>
      <c r="DJ51" s="341"/>
      <c r="DK51" s="341"/>
      <c r="DL51" s="341"/>
      <c r="DM51" s="341"/>
      <c r="DN51" s="341"/>
      <c r="DO51" s="341"/>
      <c r="DP51" s="342"/>
      <c r="DQ51" s="2"/>
      <c r="DR51" s="2"/>
      <c r="DS51" s="2"/>
      <c r="DT51" s="2"/>
      <c r="DU51" s="2"/>
      <c r="DV51" s="2"/>
      <c r="DW51" s="2"/>
      <c r="DX51" s="340" t="s">
        <v>1292</v>
      </c>
      <c r="DY51" s="341"/>
      <c r="DZ51" s="341"/>
      <c r="EA51" s="341"/>
      <c r="EB51" s="341"/>
      <c r="EC51" s="341"/>
      <c r="ED51" s="341"/>
      <c r="EE51" s="341"/>
      <c r="EF51" s="341"/>
      <c r="EG51" s="342"/>
      <c r="EH51" s="2"/>
      <c r="EI51" s="2"/>
      <c r="EJ51" s="2"/>
      <c r="EK51" s="2"/>
      <c r="EL51" s="2"/>
      <c r="EM51" s="3"/>
    </row>
    <row r="52" spans="1:143" x14ac:dyDescent="0.25">
      <c r="A52" s="1"/>
      <c r="B52" s="2"/>
      <c r="C52" s="2"/>
      <c r="D52" s="2"/>
      <c r="E52" s="2"/>
      <c r="F52" s="340">
        <v>17080</v>
      </c>
      <c r="G52" s="341"/>
      <c r="H52" s="341"/>
      <c r="I52" s="341"/>
      <c r="J52" s="341"/>
      <c r="K52" s="341"/>
      <c r="L52" s="341"/>
      <c r="M52" s="341"/>
      <c r="N52" s="341"/>
      <c r="O52" s="342"/>
      <c r="P52" s="2"/>
      <c r="Q52" s="2"/>
      <c r="R52" s="2"/>
      <c r="S52" s="2"/>
      <c r="T52" s="2"/>
      <c r="U52" s="2"/>
      <c r="V52" s="2"/>
      <c r="W52" s="340">
        <v>47976</v>
      </c>
      <c r="X52" s="341"/>
      <c r="Y52" s="341"/>
      <c r="Z52" s="341"/>
      <c r="AA52" s="341"/>
      <c r="AB52" s="341"/>
      <c r="AC52" s="341"/>
      <c r="AD52" s="341"/>
      <c r="AE52" s="341"/>
      <c r="AF52" s="342"/>
      <c r="AG52" s="2"/>
      <c r="AH52" s="2"/>
      <c r="AI52" s="2"/>
      <c r="AJ52" s="2"/>
      <c r="AK52" s="2"/>
      <c r="AL52" s="2"/>
      <c r="AM52" s="2"/>
      <c r="AN52" s="2"/>
      <c r="AO52" s="340">
        <v>182496</v>
      </c>
      <c r="AP52" s="341"/>
      <c r="AQ52" s="341"/>
      <c r="AR52" s="341"/>
      <c r="AS52" s="341"/>
      <c r="AT52" s="341"/>
      <c r="AU52" s="341"/>
      <c r="AV52" s="341"/>
      <c r="AW52" s="341"/>
      <c r="AX52" s="342"/>
      <c r="AY52" s="2"/>
      <c r="AZ52" s="2"/>
      <c r="BA52" s="2"/>
      <c r="BB52" s="2"/>
      <c r="BC52" s="2"/>
      <c r="BD52" s="2"/>
      <c r="BE52" s="2"/>
      <c r="BF52" s="340">
        <v>182524</v>
      </c>
      <c r="BG52" s="341"/>
      <c r="BH52" s="341"/>
      <c r="BI52" s="341"/>
      <c r="BJ52" s="341"/>
      <c r="BK52" s="341"/>
      <c r="BL52" s="341"/>
      <c r="BM52" s="341"/>
      <c r="BN52" s="341"/>
      <c r="BO52" s="342"/>
      <c r="BP52" s="2"/>
      <c r="BQ52" s="2"/>
      <c r="BR52" s="2"/>
      <c r="BS52" s="4"/>
      <c r="BT52" s="2"/>
      <c r="BU52" s="2"/>
      <c r="BV52" s="2"/>
      <c r="BW52" s="2"/>
      <c r="BX52" s="340">
        <v>174209</v>
      </c>
      <c r="BY52" s="341"/>
      <c r="BZ52" s="341"/>
      <c r="CA52" s="341"/>
      <c r="CB52" s="341"/>
      <c r="CC52" s="341"/>
      <c r="CD52" s="341"/>
      <c r="CE52" s="341"/>
      <c r="CF52" s="341"/>
      <c r="CG52" s="342"/>
      <c r="CH52" s="2"/>
      <c r="CI52" s="2"/>
      <c r="CJ52" s="2"/>
      <c r="CK52" s="2"/>
      <c r="CL52" s="2"/>
      <c r="CM52" s="2"/>
      <c r="CN52" s="2"/>
      <c r="CO52" s="340">
        <v>169085</v>
      </c>
      <c r="CP52" s="341"/>
      <c r="CQ52" s="341"/>
      <c r="CR52" s="341"/>
      <c r="CS52" s="341"/>
      <c r="CT52" s="341"/>
      <c r="CU52" s="341"/>
      <c r="CV52" s="341"/>
      <c r="CW52" s="341"/>
      <c r="CX52" s="342"/>
      <c r="CY52" s="2"/>
      <c r="CZ52" s="2"/>
      <c r="DA52" s="2"/>
      <c r="DB52" s="2"/>
      <c r="DC52" s="2"/>
      <c r="DD52" s="2"/>
      <c r="DE52" s="2"/>
      <c r="DF52" s="2"/>
      <c r="DG52" s="340">
        <v>130146</v>
      </c>
      <c r="DH52" s="341"/>
      <c r="DI52" s="341"/>
      <c r="DJ52" s="341"/>
      <c r="DK52" s="341"/>
      <c r="DL52" s="341"/>
      <c r="DM52" s="341"/>
      <c r="DN52" s="341"/>
      <c r="DO52" s="341"/>
      <c r="DP52" s="342"/>
      <c r="DQ52" s="2"/>
      <c r="DR52" s="2"/>
      <c r="DS52" s="2"/>
      <c r="DT52" s="2"/>
      <c r="DU52" s="2"/>
      <c r="DV52" s="2"/>
      <c r="DW52" s="2"/>
      <c r="DX52" s="340">
        <v>180780</v>
      </c>
      <c r="DY52" s="341"/>
      <c r="DZ52" s="341"/>
      <c r="EA52" s="341"/>
      <c r="EB52" s="341"/>
      <c r="EC52" s="341"/>
      <c r="ED52" s="341"/>
      <c r="EE52" s="341"/>
      <c r="EF52" s="341"/>
      <c r="EG52" s="342"/>
      <c r="EH52" s="2"/>
      <c r="EI52" s="2"/>
      <c r="EJ52" s="2"/>
      <c r="EK52" s="2"/>
      <c r="EL52" s="2"/>
      <c r="EM52" s="3"/>
    </row>
    <row r="53" spans="1:143" ht="15.75" thickBot="1" x14ac:dyDescent="0.3">
      <c r="A53" s="1"/>
      <c r="B53" s="2"/>
      <c r="C53" s="2"/>
      <c r="D53" s="2"/>
      <c r="E53" s="2"/>
      <c r="F53" s="58"/>
      <c r="G53" s="59"/>
      <c r="H53" s="59"/>
      <c r="I53" s="59"/>
      <c r="J53" s="59"/>
      <c r="K53" s="59"/>
      <c r="L53" s="59"/>
      <c r="M53" s="59"/>
      <c r="N53" s="59"/>
      <c r="O53" s="60"/>
      <c r="P53" s="2"/>
      <c r="Q53" s="2"/>
      <c r="R53" s="2"/>
      <c r="S53" s="2"/>
      <c r="T53" s="2"/>
      <c r="U53" s="2"/>
      <c r="V53" s="2"/>
      <c r="W53" s="58"/>
      <c r="X53" s="59"/>
      <c r="Y53" s="59"/>
      <c r="Z53" s="59"/>
      <c r="AA53" s="59"/>
      <c r="AB53" s="59"/>
      <c r="AC53" s="59"/>
      <c r="AD53" s="59"/>
      <c r="AE53" s="59"/>
      <c r="AF53" s="60"/>
      <c r="AG53" s="2"/>
      <c r="AH53" s="2"/>
      <c r="AI53" s="2"/>
      <c r="AJ53" s="2"/>
      <c r="AK53" s="2"/>
      <c r="AL53" s="2"/>
      <c r="AM53" s="2"/>
      <c r="AN53" s="2"/>
      <c r="AO53" s="58"/>
      <c r="AP53" s="59"/>
      <c r="AQ53" s="59"/>
      <c r="AR53" s="59"/>
      <c r="AS53" s="59"/>
      <c r="AT53" s="59"/>
      <c r="AU53" s="59"/>
      <c r="AV53" s="59"/>
      <c r="AW53" s="59"/>
      <c r="AX53" s="60"/>
      <c r="AY53" s="2"/>
      <c r="AZ53" s="2"/>
      <c r="BA53" s="2"/>
      <c r="BB53" s="2"/>
      <c r="BC53" s="2"/>
      <c r="BD53" s="2"/>
      <c r="BE53" s="2"/>
      <c r="BF53" s="58"/>
      <c r="BG53" s="59"/>
      <c r="BH53" s="59"/>
      <c r="BI53" s="59"/>
      <c r="BJ53" s="59"/>
      <c r="BK53" s="59"/>
      <c r="BL53" s="59"/>
      <c r="BM53" s="59"/>
      <c r="BN53" s="59"/>
      <c r="BO53" s="60"/>
      <c r="BP53" s="2"/>
      <c r="BQ53" s="2"/>
      <c r="BR53" s="2"/>
      <c r="BS53" s="4"/>
      <c r="BT53" s="2"/>
      <c r="BU53" s="2"/>
      <c r="BV53" s="2"/>
      <c r="BW53" s="2"/>
      <c r="BX53" s="58"/>
      <c r="BY53" s="59"/>
      <c r="BZ53" s="59"/>
      <c r="CA53" s="59"/>
      <c r="CB53" s="59"/>
      <c r="CC53" s="59"/>
      <c r="CD53" s="59"/>
      <c r="CE53" s="59"/>
      <c r="CF53" s="59"/>
      <c r="CG53" s="60"/>
      <c r="CH53" s="2"/>
      <c r="CI53" s="2"/>
      <c r="CJ53" s="2"/>
      <c r="CK53" s="2"/>
      <c r="CL53" s="2"/>
      <c r="CM53" s="2"/>
      <c r="CN53" s="2"/>
      <c r="CO53" s="58"/>
      <c r="CP53" s="59"/>
      <c r="CQ53" s="59"/>
      <c r="CR53" s="59"/>
      <c r="CS53" s="59"/>
      <c r="CT53" s="59"/>
      <c r="CU53" s="59"/>
      <c r="CV53" s="59"/>
      <c r="CW53" s="59"/>
      <c r="CX53" s="60"/>
      <c r="CY53" s="2"/>
      <c r="CZ53" s="2"/>
      <c r="DA53" s="2"/>
      <c r="DB53" s="2"/>
      <c r="DC53" s="2"/>
      <c r="DD53" s="2"/>
      <c r="DE53" s="2"/>
      <c r="DF53" s="2"/>
      <c r="DG53" s="58"/>
      <c r="DH53" s="59"/>
      <c r="DI53" s="59"/>
      <c r="DJ53" s="59"/>
      <c r="DK53" s="59"/>
      <c r="DL53" s="59"/>
      <c r="DM53" s="59"/>
      <c r="DN53" s="59"/>
      <c r="DO53" s="59"/>
      <c r="DP53" s="60"/>
      <c r="DQ53" s="2"/>
      <c r="DR53" s="2"/>
      <c r="DS53" s="2"/>
      <c r="DT53" s="2"/>
      <c r="DU53" s="2"/>
      <c r="DV53" s="2"/>
      <c r="DW53" s="2"/>
      <c r="DX53" s="58"/>
      <c r="DY53" s="59"/>
      <c r="DZ53" s="59"/>
      <c r="EA53" s="59"/>
      <c r="EB53" s="59"/>
      <c r="EC53" s="59"/>
      <c r="ED53" s="59"/>
      <c r="EE53" s="59"/>
      <c r="EF53" s="59"/>
      <c r="EG53" s="60"/>
      <c r="EH53" s="2"/>
      <c r="EI53" s="2"/>
      <c r="EJ53" s="2"/>
      <c r="EK53" s="2"/>
      <c r="EL53" s="2"/>
      <c r="EM53" s="3"/>
    </row>
    <row r="54" spans="1:143" x14ac:dyDescent="0.25">
      <c r="A54" s="1"/>
      <c r="B54" s="2"/>
      <c r="C54" s="2"/>
      <c r="D54" s="2"/>
      <c r="E54" s="2"/>
      <c r="F54" s="2"/>
      <c r="G54" s="2"/>
      <c r="H54" s="2"/>
      <c r="I54" s="2"/>
      <c r="J54" s="2"/>
      <c r="K54" s="4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4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5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52"/>
      <c r="BL54" s="2"/>
      <c r="BM54" s="2"/>
      <c r="BN54" s="2"/>
      <c r="BO54" s="2"/>
      <c r="BP54" s="2"/>
      <c r="BQ54" s="2"/>
      <c r="BR54" s="2"/>
      <c r="BS54" s="4"/>
      <c r="BT54" s="2"/>
      <c r="BU54" s="2"/>
      <c r="BV54" s="2"/>
      <c r="BW54" s="2"/>
      <c r="BX54" s="2"/>
      <c r="BY54" s="2"/>
      <c r="BZ54" s="2"/>
      <c r="CA54" s="2"/>
      <c r="CB54" s="2"/>
      <c r="CC54" s="5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5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5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52"/>
      <c r="EE54" s="2"/>
      <c r="EF54" s="2"/>
      <c r="EG54" s="2"/>
      <c r="EH54" s="2"/>
      <c r="EI54" s="2"/>
      <c r="EJ54" s="2"/>
      <c r="EK54" s="2"/>
      <c r="EL54" s="2"/>
      <c r="EM54" s="3"/>
    </row>
    <row r="55" spans="1:143" x14ac:dyDescent="0.25">
      <c r="A55" s="1"/>
      <c r="B55" s="2"/>
      <c r="C55" s="2"/>
      <c r="D55" s="2"/>
      <c r="E55" s="2"/>
      <c r="F55" s="2"/>
      <c r="G55" s="2"/>
      <c r="H55" s="2"/>
      <c r="I55" s="2"/>
      <c r="J55" s="2"/>
      <c r="K55" s="53"/>
      <c r="L55" s="54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53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53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53"/>
      <c r="BL55" s="2"/>
      <c r="BM55" s="2"/>
      <c r="BN55" s="2"/>
      <c r="BO55" s="2"/>
      <c r="BP55" s="2"/>
      <c r="BQ55" s="2"/>
      <c r="BR55" s="2"/>
      <c r="BS55" s="4"/>
      <c r="BT55" s="2"/>
      <c r="BU55" s="2"/>
      <c r="BV55" s="2"/>
      <c r="BW55" s="2"/>
      <c r="BX55" s="2"/>
      <c r="BY55" s="2"/>
      <c r="BZ55" s="2"/>
      <c r="CA55" s="2"/>
      <c r="CB55" s="2"/>
      <c r="CC55" s="53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54"/>
      <c r="CT55" s="2"/>
      <c r="CU55" s="53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53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54"/>
      <c r="EC55" s="2"/>
      <c r="ED55" s="53"/>
      <c r="EE55" s="2"/>
      <c r="EF55" s="2"/>
      <c r="EG55" s="2"/>
      <c r="EH55" s="2"/>
      <c r="EI55" s="2"/>
      <c r="EJ55" s="2"/>
      <c r="EK55" s="2"/>
      <c r="EL55" s="2"/>
      <c r="EM55" s="3"/>
    </row>
    <row r="56" spans="1:143" x14ac:dyDescent="0.25">
      <c r="A56" s="1"/>
      <c r="B56" s="2"/>
      <c r="C56" s="327"/>
      <c r="D56" s="328"/>
      <c r="E56" s="328"/>
      <c r="F56" s="328"/>
      <c r="G56" s="328"/>
      <c r="H56" s="328"/>
      <c r="I56" s="328"/>
      <c r="J56" s="328"/>
      <c r="K56" s="328"/>
      <c r="L56" s="328"/>
      <c r="M56" s="328"/>
      <c r="N56" s="328"/>
      <c r="O56" s="328"/>
      <c r="P56" s="328"/>
      <c r="Q56" s="329"/>
      <c r="R56" s="2"/>
      <c r="S56" s="2"/>
      <c r="T56" s="327"/>
      <c r="U56" s="328"/>
      <c r="V56" s="328"/>
      <c r="W56" s="328"/>
      <c r="X56" s="328"/>
      <c r="Y56" s="328"/>
      <c r="Z56" s="328"/>
      <c r="AA56" s="328"/>
      <c r="AB56" s="328"/>
      <c r="AC56" s="328"/>
      <c r="AD56" s="328"/>
      <c r="AE56" s="328"/>
      <c r="AF56" s="328"/>
      <c r="AG56" s="328"/>
      <c r="AH56" s="329"/>
      <c r="AI56" s="64"/>
      <c r="AJ56" s="64"/>
      <c r="AK56" s="2"/>
      <c r="AL56" s="327"/>
      <c r="AM56" s="328"/>
      <c r="AN56" s="328"/>
      <c r="AO56" s="328"/>
      <c r="AP56" s="328"/>
      <c r="AQ56" s="328"/>
      <c r="AR56" s="328"/>
      <c r="AS56" s="328"/>
      <c r="AT56" s="328"/>
      <c r="AU56" s="328"/>
      <c r="AV56" s="328"/>
      <c r="AW56" s="328"/>
      <c r="AX56" s="328"/>
      <c r="AY56" s="328"/>
      <c r="AZ56" s="329"/>
      <c r="BA56" s="2"/>
      <c r="BB56" s="2"/>
      <c r="BC56" s="327"/>
      <c r="BD56" s="328"/>
      <c r="BE56" s="328"/>
      <c r="BF56" s="328"/>
      <c r="BG56" s="328"/>
      <c r="BH56" s="328"/>
      <c r="BI56" s="328"/>
      <c r="BJ56" s="328"/>
      <c r="BK56" s="328"/>
      <c r="BL56" s="328"/>
      <c r="BM56" s="328"/>
      <c r="BN56" s="328"/>
      <c r="BO56" s="328"/>
      <c r="BP56" s="328"/>
      <c r="BQ56" s="329"/>
      <c r="BR56" s="90"/>
      <c r="BS56" s="108"/>
      <c r="BT56" s="64"/>
      <c r="BU56" s="327"/>
      <c r="BV56" s="328"/>
      <c r="BW56" s="328"/>
      <c r="BX56" s="328"/>
      <c r="BY56" s="328"/>
      <c r="BZ56" s="328"/>
      <c r="CA56" s="328"/>
      <c r="CB56" s="328"/>
      <c r="CC56" s="328"/>
      <c r="CD56" s="328"/>
      <c r="CE56" s="328"/>
      <c r="CF56" s="328"/>
      <c r="CG56" s="328"/>
      <c r="CH56" s="328"/>
      <c r="CI56" s="329"/>
      <c r="CJ56" s="64"/>
      <c r="CK56" s="64"/>
      <c r="CL56" s="327"/>
      <c r="CM56" s="328"/>
      <c r="CN56" s="328"/>
      <c r="CO56" s="328"/>
      <c r="CP56" s="328"/>
      <c r="CQ56" s="328"/>
      <c r="CR56" s="328"/>
      <c r="CS56" s="328"/>
      <c r="CT56" s="328"/>
      <c r="CU56" s="328"/>
      <c r="CV56" s="328"/>
      <c r="CW56" s="328"/>
      <c r="CX56" s="328"/>
      <c r="CY56" s="328"/>
      <c r="CZ56" s="329"/>
      <c r="DA56" s="64"/>
      <c r="DB56" s="106"/>
      <c r="DC56" s="64"/>
      <c r="DD56" s="327"/>
      <c r="DE56" s="328"/>
      <c r="DF56" s="328"/>
      <c r="DG56" s="328"/>
      <c r="DH56" s="328"/>
      <c r="DI56" s="328"/>
      <c r="DJ56" s="328"/>
      <c r="DK56" s="328"/>
      <c r="DL56" s="328"/>
      <c r="DM56" s="328"/>
      <c r="DN56" s="328"/>
      <c r="DO56" s="328"/>
      <c r="DP56" s="328"/>
      <c r="DQ56" s="328"/>
      <c r="DR56" s="329"/>
      <c r="DS56" s="64"/>
      <c r="DT56" s="64"/>
      <c r="DU56" s="327"/>
      <c r="DV56" s="328"/>
      <c r="DW56" s="328"/>
      <c r="DX56" s="328"/>
      <c r="DY56" s="328"/>
      <c r="DZ56" s="328"/>
      <c r="EA56" s="328"/>
      <c r="EB56" s="328"/>
      <c r="EC56" s="328"/>
      <c r="ED56" s="328"/>
      <c r="EE56" s="328"/>
      <c r="EF56" s="328"/>
      <c r="EG56" s="328"/>
      <c r="EH56" s="328"/>
      <c r="EI56" s="329"/>
      <c r="EJ56" s="64"/>
      <c r="EK56" s="64"/>
      <c r="EL56" s="2"/>
      <c r="EM56" s="3"/>
    </row>
    <row r="57" spans="1:143" x14ac:dyDescent="0.25">
      <c r="A57" s="1"/>
      <c r="B57" s="2"/>
      <c r="C57" s="72" t="s">
        <v>74</v>
      </c>
      <c r="D57" s="350" t="s">
        <v>71</v>
      </c>
      <c r="E57" s="350"/>
      <c r="F57" s="350"/>
      <c r="G57" s="350" t="s">
        <v>72</v>
      </c>
      <c r="H57" s="350"/>
      <c r="I57" s="350"/>
      <c r="J57" s="350"/>
      <c r="K57" s="350"/>
      <c r="L57" s="350"/>
      <c r="M57" s="350" t="s">
        <v>73</v>
      </c>
      <c r="N57" s="350"/>
      <c r="O57" s="350"/>
      <c r="P57" s="350"/>
      <c r="Q57" s="350"/>
      <c r="R57" s="71"/>
      <c r="S57" s="2"/>
      <c r="T57" s="72" t="s">
        <v>74</v>
      </c>
      <c r="U57" s="350" t="s">
        <v>71</v>
      </c>
      <c r="V57" s="350"/>
      <c r="W57" s="350"/>
      <c r="X57" s="350" t="s">
        <v>72</v>
      </c>
      <c r="Y57" s="350"/>
      <c r="Z57" s="350"/>
      <c r="AA57" s="350"/>
      <c r="AB57" s="350"/>
      <c r="AC57" s="350"/>
      <c r="AD57" s="350" t="s">
        <v>73</v>
      </c>
      <c r="AE57" s="350"/>
      <c r="AF57" s="350"/>
      <c r="AG57" s="350"/>
      <c r="AH57" s="350"/>
      <c r="AI57" s="71"/>
      <c r="AJ57" s="71"/>
      <c r="AK57" s="2"/>
      <c r="AL57" s="72" t="s">
        <v>74</v>
      </c>
      <c r="AM57" s="350" t="s">
        <v>71</v>
      </c>
      <c r="AN57" s="350"/>
      <c r="AO57" s="350"/>
      <c r="AP57" s="350" t="s">
        <v>72</v>
      </c>
      <c r="AQ57" s="350"/>
      <c r="AR57" s="350"/>
      <c r="AS57" s="350"/>
      <c r="AT57" s="350"/>
      <c r="AU57" s="350"/>
      <c r="AV57" s="350" t="s">
        <v>73</v>
      </c>
      <c r="AW57" s="350"/>
      <c r="AX57" s="350"/>
      <c r="AY57" s="350"/>
      <c r="AZ57" s="350"/>
      <c r="BA57" s="71"/>
      <c r="BB57" s="2"/>
      <c r="BC57" s="72" t="s">
        <v>74</v>
      </c>
      <c r="BD57" s="350" t="s">
        <v>71</v>
      </c>
      <c r="BE57" s="350"/>
      <c r="BF57" s="350"/>
      <c r="BG57" s="350" t="s">
        <v>72</v>
      </c>
      <c r="BH57" s="350"/>
      <c r="BI57" s="350"/>
      <c r="BJ57" s="350"/>
      <c r="BK57" s="350"/>
      <c r="BL57" s="350"/>
      <c r="BM57" s="350" t="s">
        <v>73</v>
      </c>
      <c r="BN57" s="350"/>
      <c r="BO57" s="350"/>
      <c r="BP57" s="350"/>
      <c r="BQ57" s="350"/>
      <c r="BR57" s="71"/>
      <c r="BS57" s="36"/>
      <c r="BT57" s="71"/>
      <c r="BU57" s="72" t="s">
        <v>74</v>
      </c>
      <c r="BV57" s="350" t="s">
        <v>71</v>
      </c>
      <c r="BW57" s="350"/>
      <c r="BX57" s="350"/>
      <c r="BY57" s="350" t="s">
        <v>72</v>
      </c>
      <c r="BZ57" s="350"/>
      <c r="CA57" s="350"/>
      <c r="CB57" s="350"/>
      <c r="CC57" s="350"/>
      <c r="CD57" s="350"/>
      <c r="CE57" s="350" t="s">
        <v>73</v>
      </c>
      <c r="CF57" s="350"/>
      <c r="CG57" s="350"/>
      <c r="CH57" s="350"/>
      <c r="CI57" s="350"/>
      <c r="CJ57" s="50"/>
      <c r="CK57" s="50"/>
      <c r="CL57" s="72" t="s">
        <v>74</v>
      </c>
      <c r="CM57" s="350" t="s">
        <v>71</v>
      </c>
      <c r="CN57" s="350"/>
      <c r="CO57" s="350"/>
      <c r="CP57" s="350" t="s">
        <v>72</v>
      </c>
      <c r="CQ57" s="350"/>
      <c r="CR57" s="350"/>
      <c r="CS57" s="350"/>
      <c r="CT57" s="350"/>
      <c r="CU57" s="350"/>
      <c r="CV57" s="350" t="s">
        <v>73</v>
      </c>
      <c r="CW57" s="350"/>
      <c r="CX57" s="350"/>
      <c r="CY57" s="350"/>
      <c r="CZ57" s="350"/>
      <c r="DA57" s="71"/>
      <c r="DB57" s="101"/>
      <c r="DC57" s="101"/>
      <c r="DD57" s="72" t="s">
        <v>74</v>
      </c>
      <c r="DE57" s="350" t="s">
        <v>71</v>
      </c>
      <c r="DF57" s="350"/>
      <c r="DG57" s="350"/>
      <c r="DH57" s="350" t="s">
        <v>72</v>
      </c>
      <c r="DI57" s="350"/>
      <c r="DJ57" s="350"/>
      <c r="DK57" s="350"/>
      <c r="DL57" s="350"/>
      <c r="DM57" s="350"/>
      <c r="DN57" s="350" t="s">
        <v>73</v>
      </c>
      <c r="DO57" s="350"/>
      <c r="DP57" s="350"/>
      <c r="DQ57" s="350"/>
      <c r="DR57" s="350"/>
      <c r="DS57" s="50"/>
      <c r="DT57" s="50"/>
      <c r="DU57" s="72" t="s">
        <v>74</v>
      </c>
      <c r="DV57" s="350" t="s">
        <v>71</v>
      </c>
      <c r="DW57" s="350"/>
      <c r="DX57" s="350"/>
      <c r="DY57" s="350" t="s">
        <v>72</v>
      </c>
      <c r="DZ57" s="350"/>
      <c r="EA57" s="350"/>
      <c r="EB57" s="350"/>
      <c r="EC57" s="350"/>
      <c r="ED57" s="350"/>
      <c r="EE57" s="350" t="s">
        <v>73</v>
      </c>
      <c r="EF57" s="350"/>
      <c r="EG57" s="350"/>
      <c r="EH57" s="350"/>
      <c r="EI57" s="350"/>
      <c r="EJ57" s="71"/>
      <c r="EK57" s="71"/>
      <c r="EL57" s="2"/>
      <c r="EM57" s="3"/>
    </row>
    <row r="58" spans="1:143" x14ac:dyDescent="0.25">
      <c r="A58" s="1"/>
      <c r="B58" s="2"/>
      <c r="C58" s="44">
        <f>IF(D58="","",SUBTOTAL(3,$D$58:D58))</f>
        <v>1</v>
      </c>
      <c r="D58" s="351">
        <v>161341</v>
      </c>
      <c r="E58" s="351"/>
      <c r="F58" s="351"/>
      <c r="G58" s="351" t="str">
        <f>VLOOKUP(D58,Sheet3!$C:$E,2,FALSE)</f>
        <v>KALEESHWARAN THIRUVUDIAR THEVR</v>
      </c>
      <c r="H58" s="351"/>
      <c r="I58" s="351"/>
      <c r="J58" s="351"/>
      <c r="K58" s="351"/>
      <c r="L58" s="351"/>
      <c r="M58" s="351" t="str">
        <f>VLOOKUP(D58,Sheet3!$C:$E,3,FALSE)</f>
        <v>Steel Fixer</v>
      </c>
      <c r="N58" s="351"/>
      <c r="O58" s="351"/>
      <c r="P58" s="351"/>
      <c r="Q58" s="352"/>
      <c r="R58" s="73"/>
      <c r="S58" s="2"/>
      <c r="T58" s="44">
        <f>IF(U58="","",SUBTOTAL(3,$U$58:U58))</f>
        <v>1</v>
      </c>
      <c r="U58" s="351">
        <v>179511</v>
      </c>
      <c r="V58" s="351"/>
      <c r="W58" s="351"/>
      <c r="X58" s="351" t="str">
        <f>VLOOKUP(U58,Sheet3!$C:$E,2,FALSE)</f>
        <v>HARJINDER SINGH</v>
      </c>
      <c r="Y58" s="351"/>
      <c r="Z58" s="351"/>
      <c r="AA58" s="351"/>
      <c r="AB58" s="351"/>
      <c r="AC58" s="351"/>
      <c r="AD58" s="351" t="str">
        <f>VLOOKUP(U58,Sheet3!$C:$E,3,FALSE)</f>
        <v>Steel Fixer</v>
      </c>
      <c r="AE58" s="351"/>
      <c r="AF58" s="351"/>
      <c r="AG58" s="351"/>
      <c r="AH58" s="352"/>
      <c r="AI58" s="73"/>
      <c r="AJ58" s="73"/>
      <c r="AK58" s="2"/>
      <c r="AL58" s="44">
        <f>IF(AM58="","",SUBTOTAL(3,$AM$58:AM58))</f>
        <v>1</v>
      </c>
      <c r="AM58" s="351">
        <v>179502</v>
      </c>
      <c r="AN58" s="351"/>
      <c r="AO58" s="351"/>
      <c r="AP58" s="351" t="str">
        <f>VLOOKUP(AM58,Sheet3!$C:$E,2,FALSE)</f>
        <v>JAHANGIR KHAN        </v>
      </c>
      <c r="AQ58" s="351"/>
      <c r="AR58" s="351"/>
      <c r="AS58" s="351"/>
      <c r="AT58" s="351"/>
      <c r="AU58" s="351"/>
      <c r="AV58" s="351" t="str">
        <f>VLOOKUP(AM58,Sheet3!$C:$E,3,FALSE)</f>
        <v>Steel Fixer</v>
      </c>
      <c r="AW58" s="351"/>
      <c r="AX58" s="351"/>
      <c r="AY58" s="351"/>
      <c r="AZ58" s="352"/>
      <c r="BA58" s="73"/>
      <c r="BB58" s="2"/>
      <c r="BC58" s="44">
        <f>IF(BD58="","",SUBTOTAL(3,$BD$58:BD58))</f>
        <v>1</v>
      </c>
      <c r="BD58" s="351">
        <v>181670</v>
      </c>
      <c r="BE58" s="351"/>
      <c r="BF58" s="351"/>
      <c r="BG58" s="351" t="str">
        <f>VLOOKUP(BD58,Sheet3!$C:$E,2,FALSE)</f>
        <v>VARRY TANEO CABALUNA</v>
      </c>
      <c r="BH58" s="351"/>
      <c r="BI58" s="351"/>
      <c r="BJ58" s="351"/>
      <c r="BK58" s="351"/>
      <c r="BL58" s="351"/>
      <c r="BM58" s="351" t="str">
        <f>VLOOKUP(BD58,Sheet3!$C:$E,3,FALSE)</f>
        <v>Steel Fixer</v>
      </c>
      <c r="BN58" s="351"/>
      <c r="BO58" s="351"/>
      <c r="BP58" s="351"/>
      <c r="BQ58" s="352"/>
      <c r="BR58" s="91"/>
      <c r="BS58" s="109"/>
      <c r="BT58" s="73"/>
      <c r="BU58" s="44">
        <f>IF(BV58="","",SUBTOTAL(3,$BV$58:BV58))</f>
        <v>1</v>
      </c>
      <c r="BV58" s="351">
        <v>181912</v>
      </c>
      <c r="BW58" s="351"/>
      <c r="BX58" s="351"/>
      <c r="BY58" s="351" t="str">
        <f>VLOOKUP(BV58,Sheet3!$C:$E,2,FALSE)</f>
        <v>VELU PONNAN</v>
      </c>
      <c r="BZ58" s="351"/>
      <c r="CA58" s="351"/>
      <c r="CB58" s="351"/>
      <c r="CC58" s="351"/>
      <c r="CD58" s="351"/>
      <c r="CE58" s="351" t="str">
        <f>VLOOKUP(BV58,Sheet3!$C:$E,3,FALSE)</f>
        <v>Steel Fixer</v>
      </c>
      <c r="CF58" s="351"/>
      <c r="CG58" s="351"/>
      <c r="CH58" s="351"/>
      <c r="CI58" s="352"/>
      <c r="CJ58" s="73"/>
      <c r="CK58" s="73"/>
      <c r="CL58" s="44">
        <f>IF(CM58="","",SUBTOTAL(3,$CM$58:CM58))</f>
        <v>1</v>
      </c>
      <c r="CM58" s="351">
        <v>180564</v>
      </c>
      <c r="CN58" s="351"/>
      <c r="CO58" s="351"/>
      <c r="CP58" s="351" t="str">
        <f>VLOOKUP(CM58,Sheet3!$C:$E,2,FALSE)</f>
        <v>SAMIDURAI MURUGESAN</v>
      </c>
      <c r="CQ58" s="351"/>
      <c r="CR58" s="351"/>
      <c r="CS58" s="351"/>
      <c r="CT58" s="351"/>
      <c r="CU58" s="351"/>
      <c r="CV58" s="351" t="str">
        <f>VLOOKUP(CM58,Sheet3!$C:$E,3,FALSE)</f>
        <v>Steel Fixer</v>
      </c>
      <c r="CW58" s="351"/>
      <c r="CX58" s="351"/>
      <c r="CY58" s="351"/>
      <c r="CZ58" s="352"/>
      <c r="DA58" s="73"/>
      <c r="DB58" s="105"/>
      <c r="DC58" s="103"/>
      <c r="DD58" s="44">
        <f>IF(DE58="","",SUBTOTAL(3,$DE$58:DE58))</f>
        <v>1</v>
      </c>
      <c r="DE58" s="351">
        <v>127988</v>
      </c>
      <c r="DF58" s="351"/>
      <c r="DG58" s="351"/>
      <c r="DH58" s="351" t="str">
        <f>VLOOKUP(DE58,Sheet3!$C:$E,2,FALSE)</f>
        <v>HIDAYAT ULLAH</v>
      </c>
      <c r="DI58" s="351"/>
      <c r="DJ58" s="351"/>
      <c r="DK58" s="351"/>
      <c r="DL58" s="351"/>
      <c r="DM58" s="351"/>
      <c r="DN58" s="351" t="str">
        <f>VLOOKUP(DE58,Sheet3!$C:$E,3,FALSE)</f>
        <v>Steel Fixer</v>
      </c>
      <c r="DO58" s="351"/>
      <c r="DP58" s="351"/>
      <c r="DQ58" s="351"/>
      <c r="DR58" s="352"/>
      <c r="DS58" s="73"/>
      <c r="DT58" s="73"/>
      <c r="DU58" s="44">
        <f>IF(DV58="","",SUBTOTAL(3,$DV$58:DV58))</f>
        <v>1</v>
      </c>
      <c r="DV58" s="351">
        <v>180938</v>
      </c>
      <c r="DW58" s="351"/>
      <c r="DX58" s="351"/>
      <c r="DY58" s="351" t="str">
        <f>VLOOKUP(DV58,Sheet3!$C:$E,2,FALSE)</f>
        <v>RIAZ AKHTAR</v>
      </c>
      <c r="DZ58" s="351"/>
      <c r="EA58" s="351"/>
      <c r="EB58" s="351"/>
      <c r="EC58" s="351"/>
      <c r="ED58" s="351"/>
      <c r="EE58" s="351" t="str">
        <f>VLOOKUP(DV58,Sheet3!$C:$E,3,FALSE)</f>
        <v>Steel Fixer</v>
      </c>
      <c r="EF58" s="351"/>
      <c r="EG58" s="351"/>
      <c r="EH58" s="351"/>
      <c r="EI58" s="352"/>
      <c r="EJ58" s="73"/>
      <c r="EK58" s="73"/>
      <c r="EL58" s="2"/>
      <c r="EM58" s="3"/>
    </row>
    <row r="59" spans="1:143" x14ac:dyDescent="0.25">
      <c r="A59" s="1"/>
      <c r="B59" s="2"/>
      <c r="C59" s="45">
        <f>IF(D59="","",SUBTOTAL(3,$D$58:D59))</f>
        <v>2</v>
      </c>
      <c r="D59" s="346">
        <v>161406</v>
      </c>
      <c r="E59" s="346"/>
      <c r="F59" s="346"/>
      <c r="G59" s="346" t="str">
        <f>VLOOKUP(D59,Sheet3!$C:$E,2,FALSE)</f>
        <v>KARNAIL RAM</v>
      </c>
      <c r="H59" s="346"/>
      <c r="I59" s="346"/>
      <c r="J59" s="346"/>
      <c r="K59" s="346"/>
      <c r="L59" s="346"/>
      <c r="M59" s="346" t="str">
        <f>VLOOKUP(D59,Sheet3!$C:$E,3,FALSE)</f>
        <v>Steel Fixer</v>
      </c>
      <c r="N59" s="346"/>
      <c r="O59" s="346"/>
      <c r="P59" s="346"/>
      <c r="Q59" s="347"/>
      <c r="R59" s="73"/>
      <c r="S59" s="2"/>
      <c r="T59" s="45">
        <f>IF(U59="","",SUBTOTAL(3,$U$58:U59))</f>
        <v>2</v>
      </c>
      <c r="U59" s="346">
        <v>176844</v>
      </c>
      <c r="V59" s="346"/>
      <c r="W59" s="346"/>
      <c r="X59" s="346" t="str">
        <f>VLOOKUP(U59,Sheet3!$C:$E,2,FALSE)</f>
        <v>FAZAL AMIN</v>
      </c>
      <c r="Y59" s="346"/>
      <c r="Z59" s="346"/>
      <c r="AA59" s="346"/>
      <c r="AB59" s="346"/>
      <c r="AC59" s="346"/>
      <c r="AD59" s="346" t="str">
        <f>VLOOKUP(U59,Sheet3!$C:$E,3,FALSE)</f>
        <v>Steel Fixer</v>
      </c>
      <c r="AE59" s="346"/>
      <c r="AF59" s="346"/>
      <c r="AG59" s="346"/>
      <c r="AH59" s="347"/>
      <c r="AI59" s="73"/>
      <c r="AJ59" s="73"/>
      <c r="AK59" s="2"/>
      <c r="AL59" s="45">
        <f>IF(AM59="","",SUBTOTAL(3,$AM$58:AM59))</f>
        <v>2</v>
      </c>
      <c r="AM59" s="346">
        <v>178533</v>
      </c>
      <c r="AN59" s="346"/>
      <c r="AO59" s="346"/>
      <c r="AP59" s="346" t="str">
        <f>VLOOKUP(AM59,Sheet3!$C:$E,2,FALSE)</f>
        <v>DAVINDER KUMAR          </v>
      </c>
      <c r="AQ59" s="346"/>
      <c r="AR59" s="346"/>
      <c r="AS59" s="346"/>
      <c r="AT59" s="346"/>
      <c r="AU59" s="346"/>
      <c r="AV59" s="346" t="str">
        <f>VLOOKUP(AM59,Sheet3!$C:$E,3,FALSE)</f>
        <v>Steel Fixer</v>
      </c>
      <c r="AW59" s="346"/>
      <c r="AX59" s="346"/>
      <c r="AY59" s="346"/>
      <c r="AZ59" s="347"/>
      <c r="BA59" s="73"/>
      <c r="BB59" s="2"/>
      <c r="BC59" s="45">
        <f>IF(BD59="","",SUBTOTAL(3,$BD$58:BD59))</f>
        <v>2</v>
      </c>
      <c r="BD59" s="346">
        <v>43666</v>
      </c>
      <c r="BE59" s="346"/>
      <c r="BF59" s="346"/>
      <c r="BG59" s="346" t="str">
        <f>VLOOKUP(BD59,Sheet3!$C:$E,2,FALSE)</f>
        <v>JOGA SINGH</v>
      </c>
      <c r="BH59" s="346"/>
      <c r="BI59" s="346"/>
      <c r="BJ59" s="346"/>
      <c r="BK59" s="346"/>
      <c r="BL59" s="346"/>
      <c r="BM59" s="346" t="str">
        <f>VLOOKUP(BD59,Sheet3!$C:$E,3,FALSE)</f>
        <v>Steel Fixer</v>
      </c>
      <c r="BN59" s="346"/>
      <c r="BO59" s="346"/>
      <c r="BP59" s="346"/>
      <c r="BQ59" s="347"/>
      <c r="BR59" s="91"/>
      <c r="BS59" s="109"/>
      <c r="BT59" s="73"/>
      <c r="BU59" s="45">
        <f>IF(BV59="","",SUBTOTAL(3,$BV$58:BV59))</f>
        <v>2</v>
      </c>
      <c r="BV59" s="346">
        <v>100390</v>
      </c>
      <c r="BW59" s="346"/>
      <c r="BX59" s="346"/>
      <c r="BY59" s="346" t="str">
        <f>VLOOKUP(BV59,Sheet3!$C:$E,2,FALSE)</f>
        <v>DAYANAND CHUNILAL</v>
      </c>
      <c r="BZ59" s="346"/>
      <c r="CA59" s="346"/>
      <c r="CB59" s="346"/>
      <c r="CC59" s="346"/>
      <c r="CD59" s="346"/>
      <c r="CE59" s="346" t="str">
        <f>VLOOKUP(BV59,Sheet3!$C:$E,3,FALSE)</f>
        <v>Steel Fixer</v>
      </c>
      <c r="CF59" s="346"/>
      <c r="CG59" s="346"/>
      <c r="CH59" s="346"/>
      <c r="CI59" s="347"/>
      <c r="CJ59" s="73"/>
      <c r="CK59" s="73"/>
      <c r="CL59" s="45">
        <f>IF(CM59="","",SUBTOTAL(3,$CM$58:CM59))</f>
        <v>2</v>
      </c>
      <c r="CM59" s="346">
        <v>182142</v>
      </c>
      <c r="CN59" s="346"/>
      <c r="CO59" s="346"/>
      <c r="CP59" s="346" t="str">
        <f>VLOOKUP(CM59,Sheet3!$C:$E,2,FALSE)</f>
        <v>JHUNNA RAFIQ AHMED</v>
      </c>
      <c r="CQ59" s="346"/>
      <c r="CR59" s="346"/>
      <c r="CS59" s="346"/>
      <c r="CT59" s="346"/>
      <c r="CU59" s="346"/>
      <c r="CV59" s="346" t="str">
        <f>VLOOKUP(CM59,Sheet3!$C:$E,3,FALSE)</f>
        <v>Steel Fixer</v>
      </c>
      <c r="CW59" s="346"/>
      <c r="CX59" s="346"/>
      <c r="CY59" s="346"/>
      <c r="CZ59" s="347"/>
      <c r="DA59" s="73"/>
      <c r="DB59" s="105"/>
      <c r="DC59" s="103"/>
      <c r="DD59" s="45">
        <f>IF(DE59="","",SUBTOTAL(3,$DE$58:DE59))</f>
        <v>2</v>
      </c>
      <c r="DE59" s="346">
        <v>149721</v>
      </c>
      <c r="DF59" s="346"/>
      <c r="DG59" s="346"/>
      <c r="DH59" s="346" t="str">
        <f>VLOOKUP(DE59,Sheet3!$C:$E,2,FALSE)</f>
        <v>HALIM</v>
      </c>
      <c r="DI59" s="346"/>
      <c r="DJ59" s="346"/>
      <c r="DK59" s="346"/>
      <c r="DL59" s="346"/>
      <c r="DM59" s="346"/>
      <c r="DN59" s="346" t="str">
        <f>VLOOKUP(DE59,Sheet3!$C:$E,3,FALSE)</f>
        <v>Steel Fixer</v>
      </c>
      <c r="DO59" s="346"/>
      <c r="DP59" s="346"/>
      <c r="DQ59" s="346"/>
      <c r="DR59" s="347"/>
      <c r="DS59" s="73"/>
      <c r="DT59" s="73"/>
      <c r="DU59" s="45">
        <f>IF(DV59="","",SUBTOTAL(3,$DV$58:DV59))</f>
        <v>2</v>
      </c>
      <c r="DV59" s="346">
        <v>177831</v>
      </c>
      <c r="DW59" s="346"/>
      <c r="DX59" s="346"/>
      <c r="DY59" s="346" t="str">
        <f>VLOOKUP(DV59,Sheet3!$C:$E,2,FALSE)</f>
        <v>SYED HASNAIN SHAH</v>
      </c>
      <c r="DZ59" s="346"/>
      <c r="EA59" s="346"/>
      <c r="EB59" s="346"/>
      <c r="EC59" s="346"/>
      <c r="ED59" s="346"/>
      <c r="EE59" s="346" t="str">
        <f>VLOOKUP(DV59,Sheet3!$C:$E,3,FALSE)</f>
        <v>Steel Fixer</v>
      </c>
      <c r="EF59" s="346"/>
      <c r="EG59" s="346"/>
      <c r="EH59" s="346"/>
      <c r="EI59" s="347"/>
      <c r="EJ59" s="73"/>
      <c r="EK59" s="73"/>
      <c r="EL59" s="2"/>
      <c r="EM59" s="3"/>
    </row>
    <row r="60" spans="1:143" x14ac:dyDescent="0.25">
      <c r="A60" s="1"/>
      <c r="B60" s="2"/>
      <c r="C60" s="45">
        <f>IF(D60="","",SUBTOTAL(3,$D$58:D60))</f>
        <v>3</v>
      </c>
      <c r="D60" s="346">
        <v>129008</v>
      </c>
      <c r="E60" s="346"/>
      <c r="F60" s="346"/>
      <c r="G60" s="346" t="str">
        <f>VLOOKUP(D60,Sheet3!$C:$E,2,FALSE)</f>
        <v>MOZIB SHAM</v>
      </c>
      <c r="H60" s="346"/>
      <c r="I60" s="346"/>
      <c r="J60" s="346"/>
      <c r="K60" s="346"/>
      <c r="L60" s="346"/>
      <c r="M60" s="346" t="str">
        <f>VLOOKUP(D60,Sheet3!$C:$E,3,FALSE)</f>
        <v>Steel Fixer</v>
      </c>
      <c r="N60" s="346"/>
      <c r="O60" s="346"/>
      <c r="P60" s="346"/>
      <c r="Q60" s="347"/>
      <c r="R60" s="73"/>
      <c r="S60" s="2"/>
      <c r="T60" s="45">
        <f>IF(U60="","",SUBTOTAL(3,$U$58:U60))</f>
        <v>3</v>
      </c>
      <c r="U60" s="346">
        <v>177042</v>
      </c>
      <c r="V60" s="346"/>
      <c r="W60" s="346"/>
      <c r="X60" s="346" t="str">
        <f>VLOOKUP(U60,Sheet3!$C:$E,2,FALSE)</f>
        <v>RAJU NAT</v>
      </c>
      <c r="Y60" s="346"/>
      <c r="Z60" s="346"/>
      <c r="AA60" s="346"/>
      <c r="AB60" s="346"/>
      <c r="AC60" s="346"/>
      <c r="AD60" s="346" t="str">
        <f>VLOOKUP(U60,Sheet3!$C:$E,3,FALSE)</f>
        <v>Steel Fixer</v>
      </c>
      <c r="AE60" s="346"/>
      <c r="AF60" s="346"/>
      <c r="AG60" s="346"/>
      <c r="AH60" s="347"/>
      <c r="AI60" s="73"/>
      <c r="AJ60" s="73"/>
      <c r="AK60" s="2"/>
      <c r="AL60" s="45">
        <f>IF(AM60="","",SUBTOTAL(3,$AM$58:AM60))</f>
        <v>3</v>
      </c>
      <c r="AM60" s="346">
        <v>177192</v>
      </c>
      <c r="AN60" s="346"/>
      <c r="AO60" s="346"/>
      <c r="AP60" s="346" t="str">
        <f>VLOOKUP(AM60,Sheet3!$C:$E,2,FALSE)</f>
        <v>VIVEK KUMAR          </v>
      </c>
      <c r="AQ60" s="346"/>
      <c r="AR60" s="346"/>
      <c r="AS60" s="346"/>
      <c r="AT60" s="346"/>
      <c r="AU60" s="346"/>
      <c r="AV60" s="346" t="str">
        <f>VLOOKUP(AM60,Sheet3!$C:$E,3,FALSE)</f>
        <v>Steel Fixer</v>
      </c>
      <c r="AW60" s="346"/>
      <c r="AX60" s="346"/>
      <c r="AY60" s="346"/>
      <c r="AZ60" s="347"/>
      <c r="BA60" s="73"/>
      <c r="BB60" s="2"/>
      <c r="BC60" s="45">
        <f>IF(BD60="","",SUBTOTAL(3,$BD$58:BD60))</f>
        <v>3</v>
      </c>
      <c r="BD60" s="346">
        <v>55915</v>
      </c>
      <c r="BE60" s="346"/>
      <c r="BF60" s="346"/>
      <c r="BG60" s="346" t="str">
        <f>VLOOKUP(BD60,Sheet3!$C:$E,2,FALSE)</f>
        <v>ABDUL KALAM KHAN</v>
      </c>
      <c r="BH60" s="346"/>
      <c r="BI60" s="346"/>
      <c r="BJ60" s="346"/>
      <c r="BK60" s="346"/>
      <c r="BL60" s="346"/>
      <c r="BM60" s="346" t="str">
        <f>VLOOKUP(BD60,Sheet3!$C:$E,3,FALSE)</f>
        <v>Steel Fixer</v>
      </c>
      <c r="BN60" s="346"/>
      <c r="BO60" s="346"/>
      <c r="BP60" s="346"/>
      <c r="BQ60" s="347"/>
      <c r="BR60" s="91"/>
      <c r="BS60" s="109"/>
      <c r="BT60" s="73"/>
      <c r="BU60" s="45">
        <f>IF(BV60="","",SUBTOTAL(3,$BV$58:BV60))</f>
        <v>3</v>
      </c>
      <c r="BV60" s="346">
        <v>175714</v>
      </c>
      <c r="BW60" s="346"/>
      <c r="BX60" s="346"/>
      <c r="BY60" s="346" t="str">
        <f>VLOOKUP(BV60,Sheet3!$C:$E,2,FALSE)</f>
        <v>MUHAMMAD BOOTA</v>
      </c>
      <c r="BZ60" s="346"/>
      <c r="CA60" s="346"/>
      <c r="CB60" s="346"/>
      <c r="CC60" s="346"/>
      <c r="CD60" s="346"/>
      <c r="CE60" s="346" t="str">
        <f>VLOOKUP(BV60,Sheet3!$C:$E,3,FALSE)</f>
        <v>Steel Fixer</v>
      </c>
      <c r="CF60" s="346"/>
      <c r="CG60" s="346"/>
      <c r="CH60" s="346"/>
      <c r="CI60" s="347"/>
      <c r="CJ60" s="73"/>
      <c r="CK60" s="73"/>
      <c r="CL60" s="45">
        <f>IF(CM60="","",SUBTOTAL(3,$CM$58:CM60))</f>
        <v>3</v>
      </c>
      <c r="CM60" s="346">
        <v>180580</v>
      </c>
      <c r="CN60" s="346"/>
      <c r="CO60" s="346"/>
      <c r="CP60" s="346" t="str">
        <f>VLOOKUP(CM60,Sheet3!$C:$E,2,FALSE)</f>
        <v>CHINNATHAMBI SHINAN AMBALAM</v>
      </c>
      <c r="CQ60" s="346"/>
      <c r="CR60" s="346"/>
      <c r="CS60" s="346"/>
      <c r="CT60" s="346"/>
      <c r="CU60" s="346"/>
      <c r="CV60" s="346" t="str">
        <f>VLOOKUP(CM60,Sheet3!$C:$E,3,FALSE)</f>
        <v>Steel Fixer</v>
      </c>
      <c r="CW60" s="346"/>
      <c r="CX60" s="346"/>
      <c r="CY60" s="346"/>
      <c r="CZ60" s="347"/>
      <c r="DA60" s="73"/>
      <c r="DB60" s="105"/>
      <c r="DC60" s="103"/>
      <c r="DD60" s="45">
        <f>IF(DE60="","",SUBTOTAL(3,$DE$58:DE60))</f>
        <v>3</v>
      </c>
      <c r="DE60" s="346">
        <v>149658</v>
      </c>
      <c r="DF60" s="346"/>
      <c r="DG60" s="346"/>
      <c r="DH60" s="346" t="str">
        <f>VLOOKUP(DE60,Sheet3!$C:$E,2,FALSE)</f>
        <v>KAVIRAJ KASIRAJAN</v>
      </c>
      <c r="DI60" s="346"/>
      <c r="DJ60" s="346"/>
      <c r="DK60" s="346"/>
      <c r="DL60" s="346"/>
      <c r="DM60" s="346"/>
      <c r="DN60" s="346" t="str">
        <f>VLOOKUP(DE60,Sheet3!$C:$E,3,FALSE)</f>
        <v>Steel Fixer</v>
      </c>
      <c r="DO60" s="346"/>
      <c r="DP60" s="346"/>
      <c r="DQ60" s="346"/>
      <c r="DR60" s="347"/>
      <c r="DS60" s="73"/>
      <c r="DT60" s="73"/>
      <c r="DU60" s="45">
        <f>IF(DV60="","",SUBTOTAL(3,$DV$58:DV60))</f>
        <v>3</v>
      </c>
      <c r="DV60" s="346">
        <v>175001</v>
      </c>
      <c r="DW60" s="346"/>
      <c r="DX60" s="346"/>
      <c r="DY60" s="346" t="str">
        <f>VLOOKUP(DV60,Sheet3!$C:$E,2,FALSE)</f>
        <v>ERIC G. FONTANOS</v>
      </c>
      <c r="DZ60" s="346"/>
      <c r="EA60" s="346"/>
      <c r="EB60" s="346"/>
      <c r="EC60" s="346"/>
      <c r="ED60" s="346"/>
      <c r="EE60" s="346" t="str">
        <f>VLOOKUP(DV60,Sheet3!$C:$E,3,FALSE)</f>
        <v>Steel Fixer</v>
      </c>
      <c r="EF60" s="346"/>
      <c r="EG60" s="346"/>
      <c r="EH60" s="346"/>
      <c r="EI60" s="347"/>
      <c r="EJ60" s="73"/>
      <c r="EK60" s="73"/>
      <c r="EL60" s="2"/>
      <c r="EM60" s="3"/>
    </row>
    <row r="61" spans="1:143" x14ac:dyDescent="0.25">
      <c r="A61" s="1"/>
      <c r="B61" s="2"/>
      <c r="C61" s="45">
        <f>IF(D61="","",SUBTOTAL(3,$D$58:D61))</f>
        <v>4</v>
      </c>
      <c r="D61" s="346">
        <v>99334</v>
      </c>
      <c r="E61" s="346"/>
      <c r="F61" s="346"/>
      <c r="G61" s="346" t="str">
        <f>VLOOKUP(D61,Sheet3!$C:$E,2,FALSE)</f>
        <v>GOPAL GUPTA KUBERCHAND</v>
      </c>
      <c r="H61" s="346"/>
      <c r="I61" s="346"/>
      <c r="J61" s="346"/>
      <c r="K61" s="346"/>
      <c r="L61" s="346"/>
      <c r="M61" s="346" t="str">
        <f>VLOOKUP(D61,Sheet3!$C:$E,3,FALSE)</f>
        <v>Steel Fixer</v>
      </c>
      <c r="N61" s="346"/>
      <c r="O61" s="346"/>
      <c r="P61" s="346"/>
      <c r="Q61" s="347"/>
      <c r="R61" s="73"/>
      <c r="S61" s="2"/>
      <c r="T61" s="45">
        <f>IF(U61="","",SUBTOTAL(3,$U$58:U61))</f>
        <v>4</v>
      </c>
      <c r="U61" s="346">
        <v>181032</v>
      </c>
      <c r="V61" s="346"/>
      <c r="W61" s="346"/>
      <c r="X61" s="346" t="str">
        <f>VLOOKUP(U61,Sheet3!$C:$E,2,FALSE)</f>
        <v>HAIDER ZAMAN         </v>
      </c>
      <c r="Y61" s="346"/>
      <c r="Z61" s="346"/>
      <c r="AA61" s="346"/>
      <c r="AB61" s="346"/>
      <c r="AC61" s="346"/>
      <c r="AD61" s="346" t="str">
        <f>VLOOKUP(U61,Sheet3!$C:$E,3,FALSE)</f>
        <v>Steel Fixer</v>
      </c>
      <c r="AE61" s="346"/>
      <c r="AF61" s="346"/>
      <c r="AG61" s="346"/>
      <c r="AH61" s="347"/>
      <c r="AI61" s="73"/>
      <c r="AJ61" s="73"/>
      <c r="AK61" s="2"/>
      <c r="AL61" s="45">
        <f>IF(AM61="","",SUBTOTAL(3,$AM$58:AM61))</f>
        <v>4</v>
      </c>
      <c r="AM61" s="346">
        <v>178951</v>
      </c>
      <c r="AN61" s="346"/>
      <c r="AO61" s="346"/>
      <c r="AP61" s="346" t="str">
        <f>VLOOKUP(AM61,Sheet3!$C:$E,2,FALSE)</f>
        <v>RAM BACHAN KUMAR YADAV        </v>
      </c>
      <c r="AQ61" s="346"/>
      <c r="AR61" s="346"/>
      <c r="AS61" s="346"/>
      <c r="AT61" s="346"/>
      <c r="AU61" s="346"/>
      <c r="AV61" s="346" t="str">
        <f>VLOOKUP(AM61,Sheet3!$C:$E,3,FALSE)</f>
        <v>Steel Fixer</v>
      </c>
      <c r="AW61" s="346"/>
      <c r="AX61" s="346"/>
      <c r="AY61" s="346"/>
      <c r="AZ61" s="347"/>
      <c r="BA61" s="73"/>
      <c r="BB61" s="2"/>
      <c r="BC61" s="45">
        <f>IF(BD61="","",SUBTOTAL(3,$BD$58:BD61))</f>
        <v>4</v>
      </c>
      <c r="BD61" s="346">
        <v>180500</v>
      </c>
      <c r="BE61" s="346"/>
      <c r="BF61" s="346"/>
      <c r="BG61" s="346" t="str">
        <f>VLOOKUP(BD61,Sheet3!$C:$E,2,FALSE)</f>
        <v>HAMD UL WAHAB</v>
      </c>
      <c r="BH61" s="346"/>
      <c r="BI61" s="346"/>
      <c r="BJ61" s="346"/>
      <c r="BK61" s="346"/>
      <c r="BL61" s="346"/>
      <c r="BM61" s="346" t="str">
        <f>VLOOKUP(BD61,Sheet3!$C:$E,3,FALSE)</f>
        <v>Steel Fixer</v>
      </c>
      <c r="BN61" s="346"/>
      <c r="BO61" s="346"/>
      <c r="BP61" s="346"/>
      <c r="BQ61" s="347"/>
      <c r="BR61" s="91"/>
      <c r="BS61" s="109"/>
      <c r="BT61" s="73"/>
      <c r="BU61" s="45">
        <f>IF(BV61="","",SUBTOTAL(3,$BV$58:BV61))</f>
        <v>4</v>
      </c>
      <c r="BV61" s="346">
        <v>149571</v>
      </c>
      <c r="BW61" s="346"/>
      <c r="BX61" s="346"/>
      <c r="BY61" s="346" t="str">
        <f>VLOOKUP(BV61,Sheet3!$C:$E,2,FALSE)</f>
        <v>ALLAUDDIN ANSARI</v>
      </c>
      <c r="BZ61" s="346"/>
      <c r="CA61" s="346"/>
      <c r="CB61" s="346"/>
      <c r="CC61" s="346"/>
      <c r="CD61" s="346"/>
      <c r="CE61" s="346" t="str">
        <f>VLOOKUP(BV61,Sheet3!$C:$E,3,FALSE)</f>
        <v>Steel Fixer</v>
      </c>
      <c r="CF61" s="346"/>
      <c r="CG61" s="346"/>
      <c r="CH61" s="346"/>
      <c r="CI61" s="347"/>
      <c r="CJ61" s="73"/>
      <c r="CK61" s="73"/>
      <c r="CL61" s="45">
        <f>IF(CM61="","",SUBTOTAL(3,$CM$58:CM61))</f>
        <v>4</v>
      </c>
      <c r="CM61" s="346">
        <v>160569</v>
      </c>
      <c r="CN61" s="346"/>
      <c r="CO61" s="346"/>
      <c r="CP61" s="346">
        <f>VLOOKUP(CM61,Sheet3!$C:$E,2,FALSE)</f>
        <v>0</v>
      </c>
      <c r="CQ61" s="346"/>
      <c r="CR61" s="346"/>
      <c r="CS61" s="346"/>
      <c r="CT61" s="346"/>
      <c r="CU61" s="346"/>
      <c r="CV61" s="346" t="str">
        <f>VLOOKUP(CM61,Sheet3!$C:$E,3,FALSE)</f>
        <v>Steel Fixer</v>
      </c>
      <c r="CW61" s="346"/>
      <c r="CX61" s="346"/>
      <c r="CY61" s="346"/>
      <c r="CZ61" s="347"/>
      <c r="DA61" s="73"/>
      <c r="DB61" s="105"/>
      <c r="DC61" s="103"/>
      <c r="DD61" s="45">
        <f>IF(DE61="","",SUBTOTAL(3,$DE$58:DE61))</f>
        <v>4</v>
      </c>
      <c r="DE61" s="346">
        <v>181122</v>
      </c>
      <c r="DF61" s="346"/>
      <c r="DG61" s="346"/>
      <c r="DH61" s="346" t="str">
        <f>VLOOKUP(DE61,Sheet3!$C:$E,2,FALSE)</f>
        <v>MARK LUVIE JAGOS</v>
      </c>
      <c r="DI61" s="346"/>
      <c r="DJ61" s="346"/>
      <c r="DK61" s="346"/>
      <c r="DL61" s="346"/>
      <c r="DM61" s="346"/>
      <c r="DN61" s="346" t="str">
        <f>VLOOKUP(DE61,Sheet3!$C:$E,3,FALSE)</f>
        <v>Steel Fixer</v>
      </c>
      <c r="DO61" s="346"/>
      <c r="DP61" s="346"/>
      <c r="DQ61" s="346"/>
      <c r="DR61" s="347"/>
      <c r="DS61" s="73"/>
      <c r="DT61" s="73"/>
      <c r="DU61" s="45">
        <f>IF(DV61="","",SUBTOTAL(3,$DV$58:DV61))</f>
        <v>4</v>
      </c>
      <c r="DV61" s="346">
        <v>17041</v>
      </c>
      <c r="DW61" s="346"/>
      <c r="DX61" s="346"/>
      <c r="DY61" s="346" t="str">
        <f>VLOOKUP(DV61,Sheet3!$C:$E,2,FALSE)</f>
        <v>Supermaniyam</v>
      </c>
      <c r="DZ61" s="346"/>
      <c r="EA61" s="346"/>
      <c r="EB61" s="346"/>
      <c r="EC61" s="346"/>
      <c r="ED61" s="346"/>
      <c r="EE61" s="346" t="str">
        <f>VLOOKUP(DV61,Sheet3!$C:$E,3,FALSE)</f>
        <v>Steel Fixer</v>
      </c>
      <c r="EF61" s="346"/>
      <c r="EG61" s="346"/>
      <c r="EH61" s="346"/>
      <c r="EI61" s="347"/>
      <c r="EJ61" s="73"/>
      <c r="EK61" s="73"/>
      <c r="EL61" s="2"/>
      <c r="EM61" s="3"/>
    </row>
    <row r="62" spans="1:143" x14ac:dyDescent="0.25">
      <c r="A62" s="1"/>
      <c r="B62" s="2"/>
      <c r="C62" s="45">
        <f>IF(D62="","",SUBTOTAL(3,$D$58:D62))</f>
        <v>5</v>
      </c>
      <c r="D62" s="346">
        <v>137516</v>
      </c>
      <c r="E62" s="346"/>
      <c r="F62" s="346"/>
      <c r="G62" s="346" t="str">
        <f>VLOOKUP(D62,Sheet3!$C:$E,2,FALSE)</f>
        <v>CRISANTE IGOT SAGASAD</v>
      </c>
      <c r="H62" s="346"/>
      <c r="I62" s="346"/>
      <c r="J62" s="346"/>
      <c r="K62" s="346"/>
      <c r="L62" s="346"/>
      <c r="M62" s="346" t="str">
        <f>VLOOKUP(D62,Sheet3!$C:$E,3,FALSE)</f>
        <v>Steel Fixer</v>
      </c>
      <c r="N62" s="346"/>
      <c r="O62" s="346"/>
      <c r="P62" s="346"/>
      <c r="Q62" s="347"/>
      <c r="R62" s="73"/>
      <c r="S62" s="2"/>
      <c r="T62" s="45">
        <f>IF(U62="","",SUBTOTAL(3,$U$58:U62))</f>
        <v>5</v>
      </c>
      <c r="U62" s="346">
        <v>181266</v>
      </c>
      <c r="V62" s="346"/>
      <c r="W62" s="346"/>
      <c r="X62" s="346" t="str">
        <f>VLOOKUP(U62,Sheet3!$C:$E,2,FALSE)</f>
        <v>ANSAR ABBAS</v>
      </c>
      <c r="Y62" s="346"/>
      <c r="Z62" s="346"/>
      <c r="AA62" s="346"/>
      <c r="AB62" s="346"/>
      <c r="AC62" s="346"/>
      <c r="AD62" s="346" t="str">
        <f>VLOOKUP(U62,Sheet3!$C:$E,3,FALSE)</f>
        <v>Steel Fixer</v>
      </c>
      <c r="AE62" s="346"/>
      <c r="AF62" s="346"/>
      <c r="AG62" s="346"/>
      <c r="AH62" s="347"/>
      <c r="AI62" s="73"/>
      <c r="AJ62" s="73"/>
      <c r="AK62" s="2"/>
      <c r="AL62" s="45">
        <f>IF(AM62="","",SUBTOTAL(3,$AM$58:AM62))</f>
        <v>5</v>
      </c>
      <c r="AM62" s="346">
        <v>161416</v>
      </c>
      <c r="AN62" s="346"/>
      <c r="AO62" s="346"/>
      <c r="AP62" s="346" t="str">
        <f>VLOOKUP(AM62,Sheet3!$C:$E,2,FALSE)</f>
        <v>AMARJIT B. RAM</v>
      </c>
      <c r="AQ62" s="346"/>
      <c r="AR62" s="346"/>
      <c r="AS62" s="346"/>
      <c r="AT62" s="346"/>
      <c r="AU62" s="346"/>
      <c r="AV62" s="346" t="str">
        <f>VLOOKUP(AM62,Sheet3!$C:$E,3,FALSE)</f>
        <v>Steel Fixer</v>
      </c>
      <c r="AW62" s="346"/>
      <c r="AX62" s="346"/>
      <c r="AY62" s="346"/>
      <c r="AZ62" s="347"/>
      <c r="BA62" s="73"/>
      <c r="BB62" s="2"/>
      <c r="BC62" s="45">
        <f>IF(BD62="","",SUBTOTAL(3,$BD$58:BD62))</f>
        <v>5</v>
      </c>
      <c r="BD62" s="346">
        <v>180875</v>
      </c>
      <c r="BE62" s="346"/>
      <c r="BF62" s="346"/>
      <c r="BG62" s="346" t="str">
        <f>VLOOKUP(BD62,Sheet3!$C:$E,2,FALSE)</f>
        <v>JASWINDER SINGH         </v>
      </c>
      <c r="BH62" s="346"/>
      <c r="BI62" s="346"/>
      <c r="BJ62" s="346"/>
      <c r="BK62" s="346"/>
      <c r="BL62" s="346"/>
      <c r="BM62" s="346" t="str">
        <f>VLOOKUP(BD62,Sheet3!$C:$E,3,FALSE)</f>
        <v>Steel Fixer</v>
      </c>
      <c r="BN62" s="346"/>
      <c r="BO62" s="346"/>
      <c r="BP62" s="346"/>
      <c r="BQ62" s="347"/>
      <c r="BR62" s="91"/>
      <c r="BS62" s="109"/>
      <c r="BT62" s="73"/>
      <c r="BU62" s="45" t="str">
        <f>IF(BV62="","",SUBTOTAL(3,$BV$58:BV62))</f>
        <v/>
      </c>
      <c r="BV62" s="346"/>
      <c r="BW62" s="346"/>
      <c r="BX62" s="346"/>
      <c r="BY62" s="346" t="e">
        <f>VLOOKUP(BV62,Sheet3!$C:$E,2,FALSE)</f>
        <v>#N/A</v>
      </c>
      <c r="BZ62" s="346"/>
      <c r="CA62" s="346"/>
      <c r="CB62" s="346"/>
      <c r="CC62" s="346"/>
      <c r="CD62" s="346"/>
      <c r="CE62" s="346" t="e">
        <f>VLOOKUP(BV62,Sheet3!$C:$E,3,FALSE)</f>
        <v>#N/A</v>
      </c>
      <c r="CF62" s="346"/>
      <c r="CG62" s="346"/>
      <c r="CH62" s="346"/>
      <c r="CI62" s="347"/>
      <c r="CJ62" s="73"/>
      <c r="CK62" s="73"/>
      <c r="CL62" s="45">
        <f>IF(CM62="","",SUBTOTAL(3,$CM$58:CM62))</f>
        <v>5</v>
      </c>
      <c r="CM62" s="346">
        <v>180674</v>
      </c>
      <c r="CN62" s="346"/>
      <c r="CO62" s="346"/>
      <c r="CP62" s="346" t="str">
        <f>VLOOKUP(CM62,Sheet3!$C:$E,2,FALSE)</f>
        <v>MANICKAM KANTHASAMY</v>
      </c>
      <c r="CQ62" s="346"/>
      <c r="CR62" s="346"/>
      <c r="CS62" s="346"/>
      <c r="CT62" s="346"/>
      <c r="CU62" s="346"/>
      <c r="CV62" s="346" t="str">
        <f>VLOOKUP(CM62,Sheet3!$C:$E,3,FALSE)</f>
        <v>Steel Fixer</v>
      </c>
      <c r="CW62" s="346"/>
      <c r="CX62" s="346"/>
      <c r="CY62" s="346"/>
      <c r="CZ62" s="347"/>
      <c r="DA62" s="73"/>
      <c r="DB62" s="105"/>
      <c r="DC62" s="103"/>
      <c r="DD62" s="45">
        <f>IF(DE62="","",SUBTOTAL(3,$DE$58:DE62))</f>
        <v>5</v>
      </c>
      <c r="DE62" s="346">
        <v>181393</v>
      </c>
      <c r="DF62" s="346"/>
      <c r="DG62" s="346"/>
      <c r="DH62" s="346" t="str">
        <f>VLOOKUP(DE62,Sheet3!$C:$E,2,FALSE)</f>
        <v>CRISPIN REJAS PENALOSA</v>
      </c>
      <c r="DI62" s="346"/>
      <c r="DJ62" s="346"/>
      <c r="DK62" s="346"/>
      <c r="DL62" s="346"/>
      <c r="DM62" s="346"/>
      <c r="DN62" s="346" t="str">
        <f>VLOOKUP(DE62,Sheet3!$C:$E,3,FALSE)</f>
        <v>Steel Fixer</v>
      </c>
      <c r="DO62" s="346"/>
      <c r="DP62" s="346"/>
      <c r="DQ62" s="346"/>
      <c r="DR62" s="347"/>
      <c r="DS62" s="73"/>
      <c r="DT62" s="73"/>
      <c r="DU62" s="45">
        <f>IF(DV62="","",SUBTOTAL(3,$DV$58:DV62))</f>
        <v>5</v>
      </c>
      <c r="DV62" s="346">
        <v>181160</v>
      </c>
      <c r="DW62" s="346"/>
      <c r="DX62" s="346"/>
      <c r="DY62" s="346" t="str">
        <f>VLOOKUP(DV62,Sheet3!$C:$E,2,FALSE)</f>
        <v>ZULFIQAR HUSSAIN         </v>
      </c>
      <c r="DZ62" s="346"/>
      <c r="EA62" s="346"/>
      <c r="EB62" s="346"/>
      <c r="EC62" s="346"/>
      <c r="ED62" s="346"/>
      <c r="EE62" s="346" t="str">
        <f>VLOOKUP(DV62,Sheet3!$C:$E,3,FALSE)</f>
        <v>Steel Fixer</v>
      </c>
      <c r="EF62" s="346"/>
      <c r="EG62" s="346"/>
      <c r="EH62" s="346"/>
      <c r="EI62" s="347"/>
      <c r="EJ62" s="73"/>
      <c r="EK62" s="73"/>
      <c r="EL62" s="2"/>
      <c r="EM62" s="3"/>
    </row>
    <row r="63" spans="1:143" x14ac:dyDescent="0.25">
      <c r="A63" s="1"/>
      <c r="B63" s="2"/>
      <c r="C63" s="45">
        <f>IF(D63="","",SUBTOTAL(3,$D$58:D63))</f>
        <v>6</v>
      </c>
      <c r="D63" s="346">
        <v>161690</v>
      </c>
      <c r="E63" s="346"/>
      <c r="F63" s="346"/>
      <c r="G63" s="346" t="str">
        <f>VLOOKUP(D63,Sheet3!$C:$E,2,FALSE)</f>
        <v>REDEN PERALTA GONZALES</v>
      </c>
      <c r="H63" s="346"/>
      <c r="I63" s="346"/>
      <c r="J63" s="346"/>
      <c r="K63" s="346"/>
      <c r="L63" s="346"/>
      <c r="M63" s="346" t="str">
        <f>VLOOKUP(D63,Sheet3!$C:$E,3,FALSE)</f>
        <v>Steel Fixer</v>
      </c>
      <c r="N63" s="346"/>
      <c r="O63" s="346"/>
      <c r="P63" s="346"/>
      <c r="Q63" s="347"/>
      <c r="R63" s="73"/>
      <c r="S63" s="2"/>
      <c r="T63" s="45" t="str">
        <f>IF(U63="","",SUBTOTAL(3,$U$58:U63))</f>
        <v/>
      </c>
      <c r="U63" s="346"/>
      <c r="V63" s="346"/>
      <c r="W63" s="346"/>
      <c r="X63" s="346" t="e">
        <f>VLOOKUP(U63,Sheet3!$C:$E,2,FALSE)</f>
        <v>#N/A</v>
      </c>
      <c r="Y63" s="346"/>
      <c r="Z63" s="346"/>
      <c r="AA63" s="346"/>
      <c r="AB63" s="346"/>
      <c r="AC63" s="346"/>
      <c r="AD63" s="346" t="e">
        <f>VLOOKUP(U63,Sheet3!$C:$E,3,FALSE)</f>
        <v>#N/A</v>
      </c>
      <c r="AE63" s="346"/>
      <c r="AF63" s="346"/>
      <c r="AG63" s="346"/>
      <c r="AH63" s="347"/>
      <c r="AI63" s="73"/>
      <c r="AJ63" s="73"/>
      <c r="AK63" s="2"/>
      <c r="AL63" s="45">
        <f>IF(AM63="","",SUBTOTAL(3,$AM$58:AM63))</f>
        <v>6</v>
      </c>
      <c r="AM63" s="346">
        <v>31481</v>
      </c>
      <c r="AN63" s="346"/>
      <c r="AO63" s="346"/>
      <c r="AP63" s="346" t="str">
        <f>VLOOKUP(AM63,Sheet3!$C:$E,2,FALSE)</f>
        <v>MALAICHAMY KALIMUTHU</v>
      </c>
      <c r="AQ63" s="346"/>
      <c r="AR63" s="346"/>
      <c r="AS63" s="346"/>
      <c r="AT63" s="346"/>
      <c r="AU63" s="346"/>
      <c r="AV63" s="346" t="str">
        <f>VLOOKUP(AM63,Sheet3!$C:$E,3,FALSE)</f>
        <v>Steel Fixer</v>
      </c>
      <c r="AW63" s="346"/>
      <c r="AX63" s="346"/>
      <c r="AY63" s="346"/>
      <c r="AZ63" s="347"/>
      <c r="BA63" s="73"/>
      <c r="BB63" s="2"/>
      <c r="BC63" s="45">
        <f>IF(BD63="","",SUBTOTAL(3,$BD$58:BD63))</f>
        <v>6</v>
      </c>
      <c r="BD63" s="346">
        <v>180474</v>
      </c>
      <c r="BE63" s="346"/>
      <c r="BF63" s="346"/>
      <c r="BG63" s="346">
        <f>VLOOKUP(BD63,Sheet3!$C:$E,2,FALSE)</f>
        <v>0</v>
      </c>
      <c r="BH63" s="346"/>
      <c r="BI63" s="346"/>
      <c r="BJ63" s="346"/>
      <c r="BK63" s="346"/>
      <c r="BL63" s="346"/>
      <c r="BM63" s="346" t="str">
        <f>VLOOKUP(BD63,Sheet3!$C:$E,3,FALSE)</f>
        <v>Steel Fixer</v>
      </c>
      <c r="BN63" s="346"/>
      <c r="BO63" s="346"/>
      <c r="BP63" s="346"/>
      <c r="BQ63" s="347"/>
      <c r="BR63" s="91"/>
      <c r="BS63" s="109"/>
      <c r="BT63" s="73"/>
      <c r="BU63" s="45" t="str">
        <f>IF(BV63="","",SUBTOTAL(3,$BV$58:BV63))</f>
        <v/>
      </c>
      <c r="BV63" s="346"/>
      <c r="BW63" s="346"/>
      <c r="BX63" s="346"/>
      <c r="BY63" s="346" t="e">
        <f>VLOOKUP(BV63,Sheet3!$C:$E,2,FALSE)</f>
        <v>#N/A</v>
      </c>
      <c r="BZ63" s="346"/>
      <c r="CA63" s="346"/>
      <c r="CB63" s="346"/>
      <c r="CC63" s="346"/>
      <c r="CD63" s="346"/>
      <c r="CE63" s="346" t="e">
        <f>VLOOKUP(BV63,Sheet3!$C:$E,3,FALSE)</f>
        <v>#N/A</v>
      </c>
      <c r="CF63" s="346"/>
      <c r="CG63" s="346"/>
      <c r="CH63" s="346"/>
      <c r="CI63" s="347"/>
      <c r="CJ63" s="73"/>
      <c r="CK63" s="73"/>
      <c r="CL63" s="45">
        <f>IF(CM63="","",SUBTOTAL(3,$CM$58:CM63))</f>
        <v>6</v>
      </c>
      <c r="CM63" s="346">
        <v>180337</v>
      </c>
      <c r="CN63" s="346"/>
      <c r="CO63" s="346"/>
      <c r="CP63" s="346">
        <f>VLOOKUP(CM63,Sheet3!$C:$E,2,FALSE)</f>
        <v>0</v>
      </c>
      <c r="CQ63" s="346"/>
      <c r="CR63" s="346"/>
      <c r="CS63" s="346"/>
      <c r="CT63" s="346"/>
      <c r="CU63" s="346"/>
      <c r="CV63" s="346" t="str">
        <f>VLOOKUP(CM63,Sheet3!$C:$E,3,FALSE)</f>
        <v>Steel Fixer</v>
      </c>
      <c r="CW63" s="346"/>
      <c r="CX63" s="346"/>
      <c r="CY63" s="346"/>
      <c r="CZ63" s="347"/>
      <c r="DA63" s="73"/>
      <c r="DB63" s="105"/>
      <c r="DC63" s="103"/>
      <c r="DD63" s="45">
        <f>IF(DE63="","",SUBTOTAL(3,$DE$58:DE63))</f>
        <v>6</v>
      </c>
      <c r="DE63" s="346">
        <v>181395</v>
      </c>
      <c r="DF63" s="346"/>
      <c r="DG63" s="346"/>
      <c r="DH63" s="346" t="str">
        <f>VLOOKUP(DE63,Sheet3!$C:$E,2,FALSE)</f>
        <v>JACK LONGEY FRANCISCO</v>
      </c>
      <c r="DI63" s="346"/>
      <c r="DJ63" s="346"/>
      <c r="DK63" s="346"/>
      <c r="DL63" s="346"/>
      <c r="DM63" s="346"/>
      <c r="DN63" s="346" t="str">
        <f>VLOOKUP(DE63,Sheet3!$C:$E,3,FALSE)</f>
        <v>Steel Fixer</v>
      </c>
      <c r="DO63" s="346"/>
      <c r="DP63" s="346"/>
      <c r="DQ63" s="346"/>
      <c r="DR63" s="347"/>
      <c r="DS63" s="73"/>
      <c r="DT63" s="73"/>
      <c r="DU63" s="45">
        <f>IF(DV63="","",SUBTOTAL(3,$DV$58:DV63))</f>
        <v>6</v>
      </c>
      <c r="DV63" s="346">
        <v>179371</v>
      </c>
      <c r="DW63" s="346"/>
      <c r="DX63" s="346"/>
      <c r="DY63" s="346" t="str">
        <f>VLOOKUP(DV63,Sheet3!$C:$E,2,FALSE)</f>
        <v>JIMMY BONG</v>
      </c>
      <c r="DZ63" s="346"/>
      <c r="EA63" s="346"/>
      <c r="EB63" s="346"/>
      <c r="EC63" s="346"/>
      <c r="ED63" s="346"/>
      <c r="EE63" s="346" t="str">
        <f>VLOOKUP(DV63,Sheet3!$C:$E,3,FALSE)</f>
        <v>Steel Fixer</v>
      </c>
      <c r="EF63" s="346"/>
      <c r="EG63" s="346"/>
      <c r="EH63" s="346"/>
      <c r="EI63" s="347"/>
      <c r="EJ63" s="73"/>
      <c r="EK63" s="73"/>
      <c r="EL63" s="2"/>
      <c r="EM63" s="3"/>
    </row>
    <row r="64" spans="1:143" x14ac:dyDescent="0.25">
      <c r="A64" s="1"/>
      <c r="B64" s="2"/>
      <c r="C64" s="45">
        <f>IF(D64="","",SUBTOTAL(3,$D$58:D64))</f>
        <v>7</v>
      </c>
      <c r="D64" s="346">
        <v>149607</v>
      </c>
      <c r="E64" s="346"/>
      <c r="F64" s="346"/>
      <c r="G64" s="346" t="str">
        <f>VLOOKUP(D64,Sheet3!$C:$E,2,FALSE)</f>
        <v>KALPESHKUMAR SUMANBHAI PATEL</v>
      </c>
      <c r="H64" s="346"/>
      <c r="I64" s="346"/>
      <c r="J64" s="346"/>
      <c r="K64" s="346"/>
      <c r="L64" s="346"/>
      <c r="M64" s="346" t="str">
        <f>VLOOKUP(D64,Sheet3!$C:$E,3,FALSE)</f>
        <v>Steel Fixer</v>
      </c>
      <c r="N64" s="346"/>
      <c r="O64" s="346"/>
      <c r="P64" s="346"/>
      <c r="Q64" s="347"/>
      <c r="R64" s="73"/>
      <c r="S64" s="2"/>
      <c r="T64" s="45" t="str">
        <f>IF(U64="","",SUBTOTAL(3,$U$58:U64))</f>
        <v/>
      </c>
      <c r="U64" s="346"/>
      <c r="V64" s="346"/>
      <c r="W64" s="346"/>
      <c r="X64" s="346" t="e">
        <f>VLOOKUP(U64,Sheet3!$C:$E,2,FALSE)</f>
        <v>#N/A</v>
      </c>
      <c r="Y64" s="346"/>
      <c r="Z64" s="346"/>
      <c r="AA64" s="346"/>
      <c r="AB64" s="346"/>
      <c r="AC64" s="346"/>
      <c r="AD64" s="346" t="e">
        <f>VLOOKUP(U64,Sheet3!$C:$E,3,FALSE)</f>
        <v>#N/A</v>
      </c>
      <c r="AE64" s="346"/>
      <c r="AF64" s="346"/>
      <c r="AG64" s="346"/>
      <c r="AH64" s="347"/>
      <c r="AI64" s="73"/>
      <c r="AJ64" s="73"/>
      <c r="AK64" s="2"/>
      <c r="AL64" s="45" t="str">
        <f>IF(AM64="","",SUBTOTAL(3,$AM$58:AM64))</f>
        <v/>
      </c>
      <c r="AM64" s="346"/>
      <c r="AN64" s="346"/>
      <c r="AO64" s="346"/>
      <c r="AP64" s="346" t="e">
        <f>VLOOKUP(AM64,Sheet3!$C:$E,2,FALSE)</f>
        <v>#N/A</v>
      </c>
      <c r="AQ64" s="346"/>
      <c r="AR64" s="346"/>
      <c r="AS64" s="346"/>
      <c r="AT64" s="346"/>
      <c r="AU64" s="346"/>
      <c r="AV64" s="346" t="e">
        <f>VLOOKUP(AM64,Sheet3!$C:$E,3,FALSE)</f>
        <v>#N/A</v>
      </c>
      <c r="AW64" s="346"/>
      <c r="AX64" s="346"/>
      <c r="AY64" s="346"/>
      <c r="AZ64" s="347"/>
      <c r="BA64" s="73"/>
      <c r="BB64" s="2"/>
      <c r="BC64" s="45">
        <f>IF(BD64="","",SUBTOTAL(3,$BD$58:BD64))</f>
        <v>7</v>
      </c>
      <c r="BD64" s="346">
        <v>180454</v>
      </c>
      <c r="BE64" s="346"/>
      <c r="BF64" s="346"/>
      <c r="BG64" s="346" t="str">
        <f>VLOOKUP(BD64,Sheet3!$C:$E,2,FALSE)</f>
        <v>BIPIN KUMAR</v>
      </c>
      <c r="BH64" s="346"/>
      <c r="BI64" s="346"/>
      <c r="BJ64" s="346"/>
      <c r="BK64" s="346"/>
      <c r="BL64" s="346"/>
      <c r="BM64" s="346" t="str">
        <f>VLOOKUP(BD64,Sheet3!$C:$E,3,FALSE)</f>
        <v>Steel Fixer</v>
      </c>
      <c r="BN64" s="346"/>
      <c r="BO64" s="346"/>
      <c r="BP64" s="346"/>
      <c r="BQ64" s="347"/>
      <c r="BR64" s="91"/>
      <c r="BS64" s="109"/>
      <c r="BT64" s="73"/>
      <c r="BU64" s="45" t="str">
        <f>IF(BV64="","",SUBTOTAL(3,$BV$58:BV64))</f>
        <v/>
      </c>
      <c r="BV64" s="346"/>
      <c r="BW64" s="346"/>
      <c r="BX64" s="346"/>
      <c r="BY64" s="346" t="e">
        <f>VLOOKUP(BV64,Sheet3!$C:$E,2,FALSE)</f>
        <v>#N/A</v>
      </c>
      <c r="BZ64" s="346"/>
      <c r="CA64" s="346"/>
      <c r="CB64" s="346"/>
      <c r="CC64" s="346"/>
      <c r="CD64" s="346"/>
      <c r="CE64" s="346" t="e">
        <f>VLOOKUP(BV64,Sheet3!$C:$E,3,FALSE)</f>
        <v>#N/A</v>
      </c>
      <c r="CF64" s="346"/>
      <c r="CG64" s="346"/>
      <c r="CH64" s="346"/>
      <c r="CI64" s="347"/>
      <c r="CJ64" s="73"/>
      <c r="CK64" s="73"/>
      <c r="CL64" s="45">
        <f>IF(CM64="","",SUBTOTAL(3,$CM$58:CM64))</f>
        <v>7</v>
      </c>
      <c r="CM64" s="346">
        <v>169914</v>
      </c>
      <c r="CN64" s="346"/>
      <c r="CO64" s="346"/>
      <c r="CP64" s="346" t="str">
        <f>VLOOKUP(CM64,Sheet3!$C:$E,2,FALSE)</f>
        <v>MATHAVAN ANDIAPPAN</v>
      </c>
      <c r="CQ64" s="346"/>
      <c r="CR64" s="346"/>
      <c r="CS64" s="346"/>
      <c r="CT64" s="346"/>
      <c r="CU64" s="346"/>
      <c r="CV64" s="346" t="str">
        <f>VLOOKUP(CM64,Sheet3!$C:$E,3,FALSE)</f>
        <v>Steel Fixer</v>
      </c>
      <c r="CW64" s="346"/>
      <c r="CX64" s="346"/>
      <c r="CY64" s="346"/>
      <c r="CZ64" s="347"/>
      <c r="DA64" s="73"/>
      <c r="DB64" s="105"/>
      <c r="DC64" s="103"/>
      <c r="DD64" s="45" t="str">
        <f>IF(DE64="","",SUBTOTAL(3,$DE$58:DE64))</f>
        <v/>
      </c>
      <c r="DE64" s="346"/>
      <c r="DF64" s="346"/>
      <c r="DG64" s="346"/>
      <c r="DH64" s="346" t="e">
        <f>VLOOKUP(DE64,Sheet3!$C:$E,2,FALSE)</f>
        <v>#N/A</v>
      </c>
      <c r="DI64" s="346"/>
      <c r="DJ64" s="346"/>
      <c r="DK64" s="346"/>
      <c r="DL64" s="346"/>
      <c r="DM64" s="346"/>
      <c r="DN64" s="346" t="e">
        <f>VLOOKUP(DE64,Sheet3!$C:$E,3,FALSE)</f>
        <v>#N/A</v>
      </c>
      <c r="DO64" s="346"/>
      <c r="DP64" s="346"/>
      <c r="DQ64" s="346"/>
      <c r="DR64" s="347"/>
      <c r="DS64" s="73"/>
      <c r="DT64" s="73"/>
      <c r="DU64" s="45">
        <f>IF(DV64="","",SUBTOTAL(3,$DV$58:DV64))</f>
        <v>7</v>
      </c>
      <c r="DV64" s="346">
        <v>179368</v>
      </c>
      <c r="DW64" s="346"/>
      <c r="DX64" s="346"/>
      <c r="DY64" s="346" t="str">
        <f>VLOOKUP(DV64,Sheet3!$C:$E,2,FALSE)</f>
        <v>REDENTOR BUMATAY SANTOS</v>
      </c>
      <c r="DZ64" s="346"/>
      <c r="EA64" s="346"/>
      <c r="EB64" s="346"/>
      <c r="EC64" s="346"/>
      <c r="ED64" s="346"/>
      <c r="EE64" s="346" t="str">
        <f>VLOOKUP(DV64,Sheet3!$C:$E,3,FALSE)</f>
        <v>Steel Fixer</v>
      </c>
      <c r="EF64" s="346"/>
      <c r="EG64" s="346"/>
      <c r="EH64" s="346"/>
      <c r="EI64" s="347"/>
      <c r="EJ64" s="73"/>
      <c r="EK64" s="73"/>
      <c r="EL64" s="2"/>
      <c r="EM64" s="3"/>
    </row>
    <row r="65" spans="1:143" x14ac:dyDescent="0.25">
      <c r="A65" s="1"/>
      <c r="B65" s="2"/>
      <c r="C65" s="45">
        <f>IF(D65="","",SUBTOTAL(3,$D$58:D65))</f>
        <v>8</v>
      </c>
      <c r="D65" s="346">
        <v>165110</v>
      </c>
      <c r="E65" s="346"/>
      <c r="F65" s="346"/>
      <c r="G65" s="346" t="str">
        <f>VLOOKUP(D65,Sheet3!$C:$E,2,FALSE)</f>
        <v>SUKHWINDER GIAN CHAND</v>
      </c>
      <c r="H65" s="346"/>
      <c r="I65" s="346"/>
      <c r="J65" s="346"/>
      <c r="K65" s="346"/>
      <c r="L65" s="346"/>
      <c r="M65" s="346" t="str">
        <f>VLOOKUP(D65,Sheet3!$C:$E,3,FALSE)</f>
        <v>Steel Fixer</v>
      </c>
      <c r="N65" s="346"/>
      <c r="O65" s="346"/>
      <c r="P65" s="346"/>
      <c r="Q65" s="347"/>
      <c r="R65" s="73"/>
      <c r="S65" s="2"/>
      <c r="T65" s="45" t="str">
        <f>IF(U65="","",SUBTOTAL(3,$U$58:U65))</f>
        <v/>
      </c>
      <c r="U65" s="346"/>
      <c r="V65" s="346"/>
      <c r="W65" s="346"/>
      <c r="X65" s="346" t="e">
        <f>VLOOKUP(U65,Sheet3!$C:$E,2,FALSE)</f>
        <v>#N/A</v>
      </c>
      <c r="Y65" s="346"/>
      <c r="Z65" s="346"/>
      <c r="AA65" s="346"/>
      <c r="AB65" s="346"/>
      <c r="AC65" s="346"/>
      <c r="AD65" s="346" t="e">
        <f>VLOOKUP(U65,Sheet3!$C:$E,3,FALSE)</f>
        <v>#N/A</v>
      </c>
      <c r="AE65" s="346"/>
      <c r="AF65" s="346"/>
      <c r="AG65" s="346"/>
      <c r="AH65" s="347"/>
      <c r="AI65" s="73"/>
      <c r="AJ65" s="73"/>
      <c r="AK65" s="2"/>
      <c r="AL65" s="45" t="str">
        <f>IF(AM65="","",SUBTOTAL(3,$AM$58:AM65))</f>
        <v/>
      </c>
      <c r="AM65" s="346"/>
      <c r="AN65" s="346"/>
      <c r="AO65" s="346"/>
      <c r="AP65" s="346" t="e">
        <f>VLOOKUP(AM65,Sheet3!$C:$E,2,FALSE)</f>
        <v>#N/A</v>
      </c>
      <c r="AQ65" s="346"/>
      <c r="AR65" s="346"/>
      <c r="AS65" s="346"/>
      <c r="AT65" s="346"/>
      <c r="AU65" s="346"/>
      <c r="AV65" s="346" t="e">
        <f>VLOOKUP(AM65,Sheet3!$C:$E,3,FALSE)</f>
        <v>#N/A</v>
      </c>
      <c r="AW65" s="346"/>
      <c r="AX65" s="346"/>
      <c r="AY65" s="346"/>
      <c r="AZ65" s="347"/>
      <c r="BA65" s="73"/>
      <c r="BB65" s="2"/>
      <c r="BC65" s="46" t="str">
        <f>IF(BD65="","",SUBTOTAL(3,$BD$58:BD65))</f>
        <v/>
      </c>
      <c r="BD65" s="348"/>
      <c r="BE65" s="348"/>
      <c r="BF65" s="348"/>
      <c r="BG65" s="348" t="e">
        <f>VLOOKUP(BD65,Sheet3!$C:$E,2,FALSE)</f>
        <v>#N/A</v>
      </c>
      <c r="BH65" s="348"/>
      <c r="BI65" s="348"/>
      <c r="BJ65" s="348"/>
      <c r="BK65" s="348"/>
      <c r="BL65" s="348"/>
      <c r="BM65" s="348" t="e">
        <f>VLOOKUP(BD65,Sheet3!$C:$E,3,FALSE)</f>
        <v>#N/A</v>
      </c>
      <c r="BN65" s="348"/>
      <c r="BO65" s="348"/>
      <c r="BP65" s="348"/>
      <c r="BQ65" s="349"/>
      <c r="BR65" s="91"/>
      <c r="BS65" s="109"/>
      <c r="BT65" s="73"/>
      <c r="BU65" s="45" t="str">
        <f>IF(BV65="","",SUBTOTAL(3,$BV$58:BV65))</f>
        <v/>
      </c>
      <c r="BV65" s="346"/>
      <c r="BW65" s="346"/>
      <c r="BX65" s="346"/>
      <c r="BY65" s="346" t="e">
        <f>VLOOKUP(BV65,Sheet3!$C:$E,2,FALSE)</f>
        <v>#N/A</v>
      </c>
      <c r="BZ65" s="346"/>
      <c r="CA65" s="346"/>
      <c r="CB65" s="346"/>
      <c r="CC65" s="346"/>
      <c r="CD65" s="346"/>
      <c r="CE65" s="346" t="e">
        <f>VLOOKUP(BV65,Sheet3!$C:$E,3,FALSE)</f>
        <v>#N/A</v>
      </c>
      <c r="CF65" s="346"/>
      <c r="CG65" s="346"/>
      <c r="CH65" s="346"/>
      <c r="CI65" s="347"/>
      <c r="CJ65" s="73"/>
      <c r="CK65" s="73"/>
      <c r="CL65" s="45">
        <f>IF(CM65="","",SUBTOTAL(3,$CM$58:CM65))</f>
        <v>8</v>
      </c>
      <c r="CM65" s="346">
        <v>151325</v>
      </c>
      <c r="CN65" s="346"/>
      <c r="CO65" s="346"/>
      <c r="CP65" s="346" t="str">
        <f>VLOOKUP(CM65,Sheet3!$C:$E,2,FALSE)</f>
        <v>RAMESH SHARMA</v>
      </c>
      <c r="CQ65" s="346"/>
      <c r="CR65" s="346"/>
      <c r="CS65" s="346"/>
      <c r="CT65" s="346"/>
      <c r="CU65" s="346"/>
      <c r="CV65" s="346" t="str">
        <f>VLOOKUP(CM65,Sheet3!$C:$E,3,FALSE)</f>
        <v>Steel Fixer</v>
      </c>
      <c r="CW65" s="346"/>
      <c r="CX65" s="346"/>
      <c r="CY65" s="346"/>
      <c r="CZ65" s="347"/>
      <c r="DA65" s="73"/>
      <c r="DB65" s="105"/>
      <c r="DC65" s="103"/>
      <c r="DD65" s="45" t="str">
        <f>IF(DE65="","",SUBTOTAL(3,$DE$58:DE65))</f>
        <v/>
      </c>
      <c r="DE65" s="346"/>
      <c r="DF65" s="346"/>
      <c r="DG65" s="346"/>
      <c r="DH65" s="346" t="e">
        <f>VLOOKUP(DE65,Sheet3!$C:$E,2,FALSE)</f>
        <v>#N/A</v>
      </c>
      <c r="DI65" s="346"/>
      <c r="DJ65" s="346"/>
      <c r="DK65" s="346"/>
      <c r="DL65" s="346"/>
      <c r="DM65" s="346"/>
      <c r="DN65" s="346" t="e">
        <f>VLOOKUP(DE65,Sheet3!$C:$E,3,FALSE)</f>
        <v>#N/A</v>
      </c>
      <c r="DO65" s="346"/>
      <c r="DP65" s="346"/>
      <c r="DQ65" s="346"/>
      <c r="DR65" s="347"/>
      <c r="DS65" s="73"/>
      <c r="DT65" s="73"/>
      <c r="DU65" s="45">
        <f>IF(DV65="","",SUBTOTAL(3,$DV$58:DV65))</f>
        <v>8</v>
      </c>
      <c r="DV65" s="346">
        <v>179367</v>
      </c>
      <c r="DW65" s="346"/>
      <c r="DX65" s="346"/>
      <c r="DY65" s="346" t="str">
        <f>VLOOKUP(DV65,Sheet3!$C:$E,2,FALSE)</f>
        <v>MICHAEL GUMPAL</v>
      </c>
      <c r="DZ65" s="346"/>
      <c r="EA65" s="346"/>
      <c r="EB65" s="346"/>
      <c r="EC65" s="346"/>
      <c r="ED65" s="346"/>
      <c r="EE65" s="346" t="str">
        <f>VLOOKUP(DV65,Sheet3!$C:$E,3,FALSE)</f>
        <v>Steel Fixer</v>
      </c>
      <c r="EF65" s="346"/>
      <c r="EG65" s="346"/>
      <c r="EH65" s="346"/>
      <c r="EI65" s="347"/>
      <c r="EJ65" s="73"/>
      <c r="EK65" s="73"/>
      <c r="EL65" s="2"/>
      <c r="EM65" s="3"/>
    </row>
    <row r="66" spans="1:143" x14ac:dyDescent="0.25">
      <c r="A66" s="1"/>
      <c r="B66" s="2"/>
      <c r="C66" s="29" t="str">
        <f>IF(D66="","",SUBTOTAL(3,$D$58:D66))</f>
        <v/>
      </c>
      <c r="D66" s="354"/>
      <c r="E66" s="354"/>
      <c r="F66" s="354"/>
      <c r="G66" s="354" t="e">
        <f>VLOOKUP(D66,Sheet3!$C:$E,2,FALSE)</f>
        <v>#N/A</v>
      </c>
      <c r="H66" s="354"/>
      <c r="I66" s="354"/>
      <c r="J66" s="354"/>
      <c r="K66" s="354"/>
      <c r="L66" s="354"/>
      <c r="M66" s="354" t="e">
        <f>VLOOKUP(D66,Sheet3!$C:$E,3,FALSE)</f>
        <v>#N/A</v>
      </c>
      <c r="N66" s="354"/>
      <c r="O66" s="354"/>
      <c r="P66" s="354"/>
      <c r="Q66" s="354"/>
      <c r="R66" s="73"/>
      <c r="S66" s="2"/>
      <c r="T66" s="46" t="str">
        <f>IF(U66="","",SUBTOTAL(3,$U$58:U66))</f>
        <v/>
      </c>
      <c r="U66" s="348"/>
      <c r="V66" s="348"/>
      <c r="W66" s="348"/>
      <c r="X66" s="348" t="e">
        <f>VLOOKUP(U66,Sheet3!$C:$E,2,FALSE)</f>
        <v>#N/A</v>
      </c>
      <c r="Y66" s="348"/>
      <c r="Z66" s="348"/>
      <c r="AA66" s="348"/>
      <c r="AB66" s="348"/>
      <c r="AC66" s="348"/>
      <c r="AD66" s="348" t="e">
        <f>VLOOKUP(U66,Sheet3!$C:$E,3,FALSE)</f>
        <v>#N/A</v>
      </c>
      <c r="AE66" s="348"/>
      <c r="AF66" s="348"/>
      <c r="AG66" s="348"/>
      <c r="AH66" s="349"/>
      <c r="AI66" s="73"/>
      <c r="AJ66" s="73"/>
      <c r="AK66" s="2"/>
      <c r="AL66" s="46" t="str">
        <f>IF(AM66="","",SUBTOTAL(3,$AM$58:AM66))</f>
        <v/>
      </c>
      <c r="AM66" s="348"/>
      <c r="AN66" s="348"/>
      <c r="AO66" s="348"/>
      <c r="AP66" s="348" t="e">
        <f>VLOOKUP(AM66,Sheet3!$C:$E,2,FALSE)</f>
        <v>#N/A</v>
      </c>
      <c r="AQ66" s="348"/>
      <c r="AR66" s="348"/>
      <c r="AS66" s="348"/>
      <c r="AT66" s="348"/>
      <c r="AU66" s="348"/>
      <c r="AV66" s="348" t="e">
        <f>VLOOKUP(AM66,Sheet3!$C:$E,3,FALSE)</f>
        <v>#N/A</v>
      </c>
      <c r="AW66" s="348"/>
      <c r="AX66" s="348"/>
      <c r="AY66" s="348"/>
      <c r="AZ66" s="349"/>
      <c r="BA66" s="73"/>
      <c r="BB66" s="2"/>
      <c r="BC66" s="71"/>
      <c r="BD66" s="362"/>
      <c r="BE66" s="362"/>
      <c r="BF66" s="362"/>
      <c r="BG66" s="362"/>
      <c r="BH66" s="362"/>
      <c r="BI66" s="362"/>
      <c r="BJ66" s="362"/>
      <c r="BK66" s="362"/>
      <c r="BL66" s="362"/>
      <c r="BM66" s="362"/>
      <c r="BN66" s="362"/>
      <c r="BO66" s="362"/>
      <c r="BP66" s="362"/>
      <c r="BQ66" s="362"/>
      <c r="BR66" s="91"/>
      <c r="BS66" s="109"/>
      <c r="BT66" s="73"/>
      <c r="BU66" s="46" t="str">
        <f>IF(BV66="","",SUBTOTAL(3,$BV$58:BV66))</f>
        <v/>
      </c>
      <c r="BV66" s="348"/>
      <c r="BW66" s="348"/>
      <c r="BX66" s="348"/>
      <c r="BY66" s="348" t="e">
        <f>VLOOKUP(BV66,Sheet3!$C:$E,2,FALSE)</f>
        <v>#N/A</v>
      </c>
      <c r="BZ66" s="348"/>
      <c r="CA66" s="348"/>
      <c r="CB66" s="348"/>
      <c r="CC66" s="348"/>
      <c r="CD66" s="348"/>
      <c r="CE66" s="348" t="e">
        <f>VLOOKUP(BV66,Sheet3!$C:$E,3,FALSE)</f>
        <v>#N/A</v>
      </c>
      <c r="CF66" s="348"/>
      <c r="CG66" s="348"/>
      <c r="CH66" s="348"/>
      <c r="CI66" s="349"/>
      <c r="CJ66" s="73"/>
      <c r="CK66" s="73"/>
      <c r="CL66" s="113">
        <f>IF(CM66="","",SUBTOTAL(3,$CM$58:CM66))</f>
        <v>9</v>
      </c>
      <c r="CM66" s="363">
        <v>180339</v>
      </c>
      <c r="CN66" s="363"/>
      <c r="CO66" s="363"/>
      <c r="CP66" s="363">
        <f>VLOOKUP(CM66,Sheet3!$C:$E,2,FALSE)</f>
        <v>0</v>
      </c>
      <c r="CQ66" s="363"/>
      <c r="CR66" s="363"/>
      <c r="CS66" s="363"/>
      <c r="CT66" s="363"/>
      <c r="CU66" s="363"/>
      <c r="CV66" s="363" t="str">
        <f>VLOOKUP(CM66,Sheet3!$C:$E,3,FALSE)</f>
        <v>Steel Fixer</v>
      </c>
      <c r="CW66" s="363"/>
      <c r="CX66" s="363"/>
      <c r="CY66" s="363"/>
      <c r="CZ66" s="364"/>
      <c r="DA66" s="73"/>
      <c r="DB66" s="105"/>
      <c r="DC66" s="103"/>
      <c r="DD66" s="46" t="str">
        <f>IF(DE66="","",SUBTOTAL(3,$DE$58:DE66))</f>
        <v/>
      </c>
      <c r="DE66" s="348"/>
      <c r="DF66" s="348"/>
      <c r="DG66" s="348"/>
      <c r="DH66" s="348" t="e">
        <f>VLOOKUP(DE66,Sheet3!$C:$E,2,FALSE)</f>
        <v>#N/A</v>
      </c>
      <c r="DI66" s="348"/>
      <c r="DJ66" s="348"/>
      <c r="DK66" s="348"/>
      <c r="DL66" s="348"/>
      <c r="DM66" s="348"/>
      <c r="DN66" s="348" t="e">
        <f>VLOOKUP(DE66,Sheet3!$C:$E,3,FALSE)</f>
        <v>#N/A</v>
      </c>
      <c r="DO66" s="348"/>
      <c r="DP66" s="348"/>
      <c r="DQ66" s="348"/>
      <c r="DR66" s="349"/>
      <c r="DS66" s="73"/>
      <c r="DT66" s="73"/>
      <c r="DU66" s="46" t="str">
        <f>IF(DV66="","",SUBTOTAL(3,$DV$58:DV66))</f>
        <v/>
      </c>
      <c r="DV66" s="348"/>
      <c r="DW66" s="348"/>
      <c r="DX66" s="348"/>
      <c r="DY66" s="348" t="e">
        <f>VLOOKUP(DV66,Sheet3!$C:$E,2,FALSE)</f>
        <v>#N/A</v>
      </c>
      <c r="DZ66" s="348"/>
      <c r="EA66" s="348"/>
      <c r="EB66" s="348"/>
      <c r="EC66" s="348"/>
      <c r="ED66" s="348"/>
      <c r="EE66" s="348" t="e">
        <f>VLOOKUP(DV66,Sheet3!$C:$E,3,FALSE)</f>
        <v>#N/A</v>
      </c>
      <c r="EF66" s="348"/>
      <c r="EG66" s="348"/>
      <c r="EH66" s="348"/>
      <c r="EI66" s="349"/>
      <c r="EJ66" s="73"/>
      <c r="EK66" s="73"/>
      <c r="EL66" s="2"/>
      <c r="EM66" s="3"/>
    </row>
    <row r="67" spans="1:143" x14ac:dyDescent="0.25">
      <c r="A67" s="1"/>
      <c r="B67" s="8"/>
      <c r="C67" s="101"/>
      <c r="D67" s="362"/>
      <c r="E67" s="362"/>
      <c r="F67" s="362"/>
      <c r="G67" s="362"/>
      <c r="H67" s="362"/>
      <c r="I67" s="362"/>
      <c r="J67" s="362"/>
      <c r="K67" s="362"/>
      <c r="L67" s="362"/>
      <c r="M67" s="362"/>
      <c r="N67" s="362"/>
      <c r="O67" s="362"/>
      <c r="P67" s="362"/>
      <c r="Q67" s="362"/>
      <c r="R67" s="73"/>
      <c r="S67" s="2"/>
      <c r="T67" s="29"/>
      <c r="U67" s="354"/>
      <c r="V67" s="354"/>
      <c r="W67" s="354"/>
      <c r="X67" s="354" t="e">
        <f>VLOOKUP(U67,Sheet3!$C:$E,2,FALSE)</f>
        <v>#N/A</v>
      </c>
      <c r="Y67" s="354"/>
      <c r="Z67" s="354"/>
      <c r="AA67" s="354"/>
      <c r="AB67" s="354"/>
      <c r="AC67" s="354"/>
      <c r="AD67" s="354" t="e">
        <f>VLOOKUP(U67,Sheet3!$C:$E,3,FALSE)</f>
        <v>#N/A</v>
      </c>
      <c r="AE67" s="354"/>
      <c r="AF67" s="354"/>
      <c r="AG67" s="354"/>
      <c r="AH67" s="354"/>
      <c r="AI67" s="73"/>
      <c r="AJ67" s="73"/>
      <c r="AK67" s="2"/>
      <c r="AL67" s="29" t="str">
        <f>IF(AM67="","",SUBTOTAL(3,$AM$58:AM67))</f>
        <v/>
      </c>
      <c r="AM67" s="354"/>
      <c r="AN67" s="354"/>
      <c r="AO67" s="354"/>
      <c r="AP67" s="354" t="e">
        <f>VLOOKUP(AM67,Sheet3!$C:$E,2,FALSE)</f>
        <v>#N/A</v>
      </c>
      <c r="AQ67" s="354"/>
      <c r="AR67" s="354"/>
      <c r="AS67" s="354"/>
      <c r="AT67" s="354"/>
      <c r="AU67" s="354"/>
      <c r="AV67" s="354" t="e">
        <f>VLOOKUP(AM67,Sheet3!$C:$E,3,FALSE)</f>
        <v>#N/A</v>
      </c>
      <c r="AW67" s="354"/>
      <c r="AX67" s="354"/>
      <c r="AY67" s="354"/>
      <c r="AZ67" s="354"/>
      <c r="BA67" s="73"/>
      <c r="BB67" s="2"/>
      <c r="BC67" s="22"/>
      <c r="BD67" s="353"/>
      <c r="BE67" s="353"/>
      <c r="BF67" s="353"/>
      <c r="BG67" s="353"/>
      <c r="BH67" s="353"/>
      <c r="BI67" s="353"/>
      <c r="BJ67" s="353"/>
      <c r="BK67" s="353"/>
      <c r="BL67" s="353"/>
      <c r="BM67" s="353"/>
      <c r="BN67" s="353"/>
      <c r="BO67" s="353"/>
      <c r="BP67" s="353"/>
      <c r="BQ67" s="353"/>
      <c r="BR67" s="73"/>
      <c r="BS67" s="93"/>
      <c r="BT67" s="73"/>
      <c r="BU67" s="29" t="str">
        <f>IF(BV67="","",SUBTOTAL(3,$BV$58:BV67))</f>
        <v/>
      </c>
      <c r="BV67" s="354"/>
      <c r="BW67" s="354"/>
      <c r="BX67" s="354"/>
      <c r="BY67" s="354" t="e">
        <f>VLOOKUP(BV67,Sheet3!$C:$E,2,FALSE)</f>
        <v>#N/A</v>
      </c>
      <c r="BZ67" s="354"/>
      <c r="CA67" s="354"/>
      <c r="CB67" s="354"/>
      <c r="CC67" s="354"/>
      <c r="CD67" s="354"/>
      <c r="CE67" s="354" t="e">
        <f>VLOOKUP(BV67,Sheet3!$C:$E,3,FALSE)</f>
        <v>#N/A</v>
      </c>
      <c r="CF67" s="354"/>
      <c r="CG67" s="354"/>
      <c r="CH67" s="354"/>
      <c r="CI67" s="354"/>
      <c r="CJ67" s="73"/>
      <c r="CK67" s="73"/>
      <c r="CL67" s="45">
        <f>IF(CM67="","",SUBTOTAL(3,$CM$58:CM67))</f>
        <v>10</v>
      </c>
      <c r="CM67" s="346">
        <v>180672</v>
      </c>
      <c r="CN67" s="346"/>
      <c r="CO67" s="346"/>
      <c r="CP67" s="346" t="str">
        <f>VLOOKUP(CM67,Sheet3!$C:$E,2,FALSE)</f>
        <v>KRISHNAN PAZHAMALAI</v>
      </c>
      <c r="CQ67" s="346"/>
      <c r="CR67" s="346"/>
      <c r="CS67" s="346"/>
      <c r="CT67" s="346"/>
      <c r="CU67" s="346"/>
      <c r="CV67" s="346" t="str">
        <f>VLOOKUP(CM67,Sheet3!$C:$E,3,FALSE)</f>
        <v>Steel Fixer</v>
      </c>
      <c r="CW67" s="346"/>
      <c r="CX67" s="346"/>
      <c r="CY67" s="346"/>
      <c r="CZ67" s="347"/>
      <c r="DA67" s="73"/>
      <c r="DB67" s="103"/>
      <c r="DC67" s="103"/>
      <c r="DD67" s="29" t="str">
        <f>IF(DE67="","",SUBTOTAL(3,$BV$58:DE67))</f>
        <v/>
      </c>
      <c r="DE67" s="354"/>
      <c r="DF67" s="354"/>
      <c r="DG67" s="354"/>
      <c r="DH67" s="354" t="e">
        <f>VLOOKUP(DE67,Sheet3!$C:$E,2,FALSE)</f>
        <v>#N/A</v>
      </c>
      <c r="DI67" s="354"/>
      <c r="DJ67" s="354"/>
      <c r="DK67" s="354"/>
      <c r="DL67" s="354"/>
      <c r="DM67" s="354"/>
      <c r="DN67" s="354" t="e">
        <f>VLOOKUP(DE67,Sheet3!$C:$E,3,FALSE)</f>
        <v>#N/A</v>
      </c>
      <c r="DO67" s="354"/>
      <c r="DP67" s="354"/>
      <c r="DQ67" s="354"/>
      <c r="DR67" s="354"/>
      <c r="DS67" s="73"/>
      <c r="DT67" s="73"/>
      <c r="DU67" s="29" t="str">
        <f>IF(DV67="","",SUBTOTAL(3,$CM$58:DV67))</f>
        <v/>
      </c>
      <c r="DV67" s="354"/>
      <c r="DW67" s="354"/>
      <c r="DX67" s="354"/>
      <c r="DY67" s="354" t="e">
        <f>VLOOKUP(DV67,Sheet3!$C:$E,2,FALSE)</f>
        <v>#N/A</v>
      </c>
      <c r="DZ67" s="354"/>
      <c r="EA67" s="354"/>
      <c r="EB67" s="354"/>
      <c r="EC67" s="354"/>
      <c r="ED67" s="354"/>
      <c r="EE67" s="354" t="e">
        <f>VLOOKUP(DV67,Sheet3!$C:$E,3,FALSE)</f>
        <v>#N/A</v>
      </c>
      <c r="EF67" s="354"/>
      <c r="EG67" s="354"/>
      <c r="EH67" s="354"/>
      <c r="EI67" s="354"/>
      <c r="EJ67" s="73"/>
      <c r="EK67" s="73"/>
      <c r="EL67" s="2"/>
      <c r="EM67" s="3"/>
    </row>
    <row r="68" spans="1:143" ht="15.75" thickBot="1" x14ac:dyDescent="0.3">
      <c r="A68" s="1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73"/>
      <c r="S68" s="2"/>
      <c r="T68" s="22"/>
      <c r="U68" s="353"/>
      <c r="V68" s="353"/>
      <c r="W68" s="353"/>
      <c r="X68" s="353" t="e">
        <f>VLOOKUP(U68,Sheet3!$C:$E,2,FALSE)</f>
        <v>#N/A</v>
      </c>
      <c r="Y68" s="353"/>
      <c r="Z68" s="353"/>
      <c r="AA68" s="353"/>
      <c r="AB68" s="353"/>
      <c r="AC68" s="353"/>
      <c r="AD68" s="353" t="e">
        <f>VLOOKUP(U68,Sheet3!$C:$E,3,FALSE)</f>
        <v>#N/A</v>
      </c>
      <c r="AE68" s="353"/>
      <c r="AF68" s="353"/>
      <c r="AG68" s="353"/>
      <c r="AH68" s="353"/>
      <c r="AI68" s="73"/>
      <c r="AJ68" s="73"/>
      <c r="AK68" s="2"/>
      <c r="AL68" s="22"/>
      <c r="AM68" s="353"/>
      <c r="AN68" s="353"/>
      <c r="AO68" s="353"/>
      <c r="AP68" s="353" t="e">
        <f>VLOOKUP(AM68,Sheet3!$C:$E,2,FALSE)</f>
        <v>#N/A</v>
      </c>
      <c r="AQ68" s="353"/>
      <c r="AR68" s="353"/>
      <c r="AS68" s="353"/>
      <c r="AT68" s="353"/>
      <c r="AU68" s="353"/>
      <c r="AV68" s="353" t="e">
        <f>VLOOKUP(AM68,Sheet3!$C:$E,3,FALSE)</f>
        <v>#N/A</v>
      </c>
      <c r="AW68" s="353"/>
      <c r="AX68" s="353"/>
      <c r="AY68" s="353"/>
      <c r="AZ68" s="353"/>
      <c r="BA68" s="73"/>
      <c r="BB68" s="2"/>
      <c r="BC68" s="22"/>
      <c r="BD68" s="353"/>
      <c r="BE68" s="353"/>
      <c r="BF68" s="353"/>
      <c r="BG68" s="353" t="e">
        <f>VLOOKUP(BD68,Sheet3!$C:$E,2,FALSE)</f>
        <v>#N/A</v>
      </c>
      <c r="BH68" s="353"/>
      <c r="BI68" s="353"/>
      <c r="BJ68" s="353"/>
      <c r="BK68" s="353"/>
      <c r="BL68" s="353"/>
      <c r="BM68" s="353" t="e">
        <f>VLOOKUP(BD68,Sheet3!$C:$E,3,FALSE)</f>
        <v>#N/A</v>
      </c>
      <c r="BN68" s="353"/>
      <c r="BO68" s="353"/>
      <c r="BP68" s="353"/>
      <c r="BQ68" s="353"/>
      <c r="BR68" s="73"/>
      <c r="BS68" s="93"/>
      <c r="BT68" s="73"/>
      <c r="BU68" s="22" t="str">
        <f>IF(BV68="","",SUBTOTAL(3,$BV$58:BV68))</f>
        <v/>
      </c>
      <c r="BV68" s="353"/>
      <c r="BW68" s="353"/>
      <c r="BX68" s="353"/>
      <c r="BY68" s="353" t="e">
        <f>VLOOKUP(BV68,Sheet3!$C:$E,2,FALSE)</f>
        <v>#N/A</v>
      </c>
      <c r="BZ68" s="353"/>
      <c r="CA68" s="353"/>
      <c r="CB68" s="353"/>
      <c r="CC68" s="353"/>
      <c r="CD68" s="353"/>
      <c r="CE68" s="353" t="e">
        <f>VLOOKUP(BV68,Sheet3!$C:$E,3,FALSE)</f>
        <v>#N/A</v>
      </c>
      <c r="CF68" s="353"/>
      <c r="CG68" s="353"/>
      <c r="CH68" s="353"/>
      <c r="CI68" s="353"/>
      <c r="CJ68" s="73"/>
      <c r="CK68" s="73"/>
      <c r="CL68" s="45">
        <f>IF(CM68="","",SUBTOTAL(3,$CM$58:CM68))</f>
        <v>11</v>
      </c>
      <c r="CM68" s="346">
        <v>180622</v>
      </c>
      <c r="CN68" s="346"/>
      <c r="CO68" s="346"/>
      <c r="CP68" s="346">
        <f>VLOOKUP(CM68,Sheet3!$C:$E,2,FALSE)</f>
        <v>0</v>
      </c>
      <c r="CQ68" s="346"/>
      <c r="CR68" s="346"/>
      <c r="CS68" s="346"/>
      <c r="CT68" s="346"/>
      <c r="CU68" s="346"/>
      <c r="CV68" s="346" t="str">
        <f>VLOOKUP(CM68,Sheet3!$C:$E,3,FALSE)</f>
        <v>Steel Fixer</v>
      </c>
      <c r="CW68" s="346"/>
      <c r="CX68" s="346"/>
      <c r="CY68" s="346"/>
      <c r="CZ68" s="347"/>
      <c r="DA68" s="73"/>
      <c r="DB68" s="103"/>
      <c r="DC68" s="103"/>
      <c r="DD68" s="22" t="str">
        <f>IF(DE68="","",SUBTOTAL(3,$BV$58:DE68))</f>
        <v/>
      </c>
      <c r="DE68" s="353"/>
      <c r="DF68" s="353"/>
      <c r="DG68" s="353"/>
      <c r="DH68" s="353" t="e">
        <f>VLOOKUP(DE68,Sheet3!$C:$E,2,FALSE)</f>
        <v>#N/A</v>
      </c>
      <c r="DI68" s="353"/>
      <c r="DJ68" s="353"/>
      <c r="DK68" s="353"/>
      <c r="DL68" s="353"/>
      <c r="DM68" s="353"/>
      <c r="DN68" s="353" t="e">
        <f>VLOOKUP(DE68,Sheet3!$C:$E,3,FALSE)</f>
        <v>#N/A</v>
      </c>
      <c r="DO68" s="353"/>
      <c r="DP68" s="353"/>
      <c r="DQ68" s="353"/>
      <c r="DR68" s="353"/>
      <c r="DS68" s="73"/>
      <c r="DT68" s="73"/>
      <c r="DU68" s="22" t="str">
        <f>IF(DV68="","",SUBTOTAL(3,$CM$58:DV68))</f>
        <v/>
      </c>
      <c r="DV68" s="353"/>
      <c r="DW68" s="353"/>
      <c r="DX68" s="353"/>
      <c r="DY68" s="353" t="e">
        <f>VLOOKUP(DV68,Sheet3!$C:$E,2,FALSE)</f>
        <v>#N/A</v>
      </c>
      <c r="DZ68" s="353"/>
      <c r="EA68" s="353"/>
      <c r="EB68" s="353"/>
      <c r="EC68" s="353"/>
      <c r="ED68" s="353"/>
      <c r="EE68" s="353" t="e">
        <f>VLOOKUP(DV68,Sheet3!$C:$E,3,FALSE)</f>
        <v>#N/A</v>
      </c>
      <c r="EF68" s="353"/>
      <c r="EG68" s="353"/>
      <c r="EH68" s="353"/>
      <c r="EI68" s="353"/>
      <c r="EJ68" s="73"/>
      <c r="EK68" s="73"/>
      <c r="EL68" s="2"/>
      <c r="EM68" s="3"/>
    </row>
    <row r="69" spans="1:143" x14ac:dyDescent="0.25">
      <c r="A69" s="1"/>
      <c r="B69" s="8"/>
      <c r="C69" s="8"/>
      <c r="D69" s="8"/>
      <c r="E69" s="8"/>
      <c r="F69" s="273"/>
      <c r="G69" s="273"/>
      <c r="H69" s="273"/>
      <c r="I69" s="273"/>
      <c r="J69" s="273"/>
      <c r="K69" s="273"/>
      <c r="L69" s="273"/>
      <c r="M69" s="273"/>
      <c r="N69" s="273"/>
      <c r="O69" s="273"/>
      <c r="P69" s="8"/>
      <c r="Q69" s="8"/>
      <c r="R69" s="73"/>
      <c r="S69" s="2"/>
      <c r="T69" s="22"/>
      <c r="U69" s="353"/>
      <c r="V69" s="353"/>
      <c r="W69" s="353"/>
      <c r="X69" s="353" t="e">
        <f>VLOOKUP(U69,Sheet3!$C:$E,2,FALSE)</f>
        <v>#N/A</v>
      </c>
      <c r="Y69" s="353"/>
      <c r="Z69" s="353"/>
      <c r="AA69" s="353"/>
      <c r="AB69" s="353"/>
      <c r="AC69" s="353"/>
      <c r="AD69" s="353" t="e">
        <f>VLOOKUP(U69,Sheet3!$C:$E,3,FALSE)</f>
        <v>#N/A</v>
      </c>
      <c r="AE69" s="353"/>
      <c r="AF69" s="353"/>
      <c r="AG69" s="353"/>
      <c r="AH69" s="353"/>
      <c r="AI69" s="73"/>
      <c r="AJ69" s="73"/>
      <c r="AK69" s="2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73"/>
      <c r="BB69" s="2"/>
      <c r="BC69" s="22"/>
      <c r="BD69" s="353"/>
      <c r="BE69" s="353"/>
      <c r="BF69" s="353"/>
      <c r="BG69" s="353" t="e">
        <f>VLOOKUP(BD69,Sheet3!$C:$E,2,FALSE)</f>
        <v>#N/A</v>
      </c>
      <c r="BH69" s="353"/>
      <c r="BI69" s="353"/>
      <c r="BJ69" s="353"/>
      <c r="BK69" s="353"/>
      <c r="BL69" s="353"/>
      <c r="BM69" s="353" t="e">
        <f>VLOOKUP(BD69,Sheet3!$C:$E,3,FALSE)</f>
        <v>#N/A</v>
      </c>
      <c r="BN69" s="353"/>
      <c r="BO69" s="353"/>
      <c r="BP69" s="353"/>
      <c r="BQ69" s="353"/>
      <c r="BR69" s="73"/>
      <c r="BS69" s="93"/>
      <c r="BT69" s="73"/>
      <c r="BU69" s="2"/>
      <c r="BV69" s="2"/>
      <c r="BW69" s="2"/>
      <c r="BX69" s="55"/>
      <c r="BY69" s="56"/>
      <c r="BZ69" s="56"/>
      <c r="CA69" s="56"/>
      <c r="CB69" s="56"/>
      <c r="CC69" s="56"/>
      <c r="CD69" s="56"/>
      <c r="CE69" s="56"/>
      <c r="CF69" s="56"/>
      <c r="CG69" s="57"/>
      <c r="CH69" s="2"/>
      <c r="CI69" s="2"/>
      <c r="CJ69" s="2"/>
      <c r="CK69" s="73"/>
      <c r="CL69" s="45">
        <f>IF(CM69="","",SUBTOTAL(3,$CM$58:CM69))</f>
        <v>12</v>
      </c>
      <c r="CM69" s="346">
        <v>180381</v>
      </c>
      <c r="CN69" s="346"/>
      <c r="CO69" s="346"/>
      <c r="CP69" s="346" t="str">
        <f>VLOOKUP(CM69,Sheet3!$C:$E,2,FALSE)</f>
        <v>CHANDRAN VEERAN</v>
      </c>
      <c r="CQ69" s="346"/>
      <c r="CR69" s="346"/>
      <c r="CS69" s="346"/>
      <c r="CT69" s="346"/>
      <c r="CU69" s="346"/>
      <c r="CV69" s="346" t="str">
        <f>VLOOKUP(CM69,Sheet3!$C:$E,3,FALSE)</f>
        <v>Steel Fixer</v>
      </c>
      <c r="CW69" s="346"/>
      <c r="CX69" s="346"/>
      <c r="CY69" s="346"/>
      <c r="CZ69" s="347"/>
      <c r="DA69" s="73"/>
      <c r="DB69" s="103"/>
      <c r="DC69" s="105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73"/>
      <c r="DU69" s="22" t="str">
        <f>IF(DV69="","",SUBTOTAL(3,$CM$58:DV69))</f>
        <v/>
      </c>
      <c r="DV69" s="353"/>
      <c r="DW69" s="353"/>
      <c r="DX69" s="353"/>
      <c r="DY69" s="353" t="e">
        <f>VLOOKUP(DV69,Sheet3!$C:$E,2,FALSE)</f>
        <v>#N/A</v>
      </c>
      <c r="DZ69" s="353"/>
      <c r="EA69" s="353"/>
      <c r="EB69" s="353"/>
      <c r="EC69" s="353"/>
      <c r="ED69" s="353"/>
      <c r="EE69" s="353" t="e">
        <f>VLOOKUP(DV69,Sheet3!$C:$E,3,FALSE)</f>
        <v>#N/A</v>
      </c>
      <c r="EF69" s="353"/>
      <c r="EG69" s="353"/>
      <c r="EH69" s="353"/>
      <c r="EI69" s="353"/>
      <c r="EJ69" s="73"/>
      <c r="EK69" s="73"/>
      <c r="EL69" s="2"/>
      <c r="EM69" s="3"/>
    </row>
    <row r="70" spans="1:143" x14ac:dyDescent="0.25">
      <c r="A70" s="1"/>
      <c r="B70" s="8"/>
      <c r="C70" s="8"/>
      <c r="D70" s="8"/>
      <c r="E70" s="8"/>
      <c r="F70" s="273"/>
      <c r="G70" s="273"/>
      <c r="H70" s="273"/>
      <c r="I70" s="273"/>
      <c r="J70" s="273"/>
      <c r="K70" s="273"/>
      <c r="L70" s="273"/>
      <c r="M70" s="273"/>
      <c r="N70" s="273"/>
      <c r="O70" s="273"/>
      <c r="P70" s="8"/>
      <c r="Q70" s="8"/>
      <c r="R70" s="73"/>
      <c r="S70" s="2"/>
      <c r="T70" s="22"/>
      <c r="U70" s="353"/>
      <c r="V70" s="353"/>
      <c r="W70" s="353"/>
      <c r="X70" s="353" t="e">
        <f>VLOOKUP(U70,Sheet3!$C:$E,2,FALSE)</f>
        <v>#N/A</v>
      </c>
      <c r="Y70" s="353"/>
      <c r="Z70" s="353"/>
      <c r="AA70" s="353"/>
      <c r="AB70" s="353"/>
      <c r="AC70" s="353"/>
      <c r="AD70" s="353" t="e">
        <f>VLOOKUP(U70,Sheet3!$C:$E,3,FALSE)</f>
        <v>#N/A</v>
      </c>
      <c r="AE70" s="353"/>
      <c r="AF70" s="353"/>
      <c r="AG70" s="353"/>
      <c r="AH70" s="353"/>
      <c r="AI70" s="73"/>
      <c r="AJ70" s="73"/>
      <c r="AK70" s="2"/>
      <c r="AL70" s="8"/>
      <c r="AM70" s="8"/>
      <c r="AN70" s="8"/>
      <c r="AO70" s="273"/>
      <c r="AP70" s="273"/>
      <c r="AQ70" s="273"/>
      <c r="AR70" s="273"/>
      <c r="AS70" s="273"/>
      <c r="AT70" s="273"/>
      <c r="AU70" s="273"/>
      <c r="AV70" s="273"/>
      <c r="AW70" s="273"/>
      <c r="AX70" s="273"/>
      <c r="AY70" s="8"/>
      <c r="AZ70" s="8"/>
      <c r="BA70" s="73"/>
      <c r="BB70" s="2"/>
      <c r="BC70" s="22"/>
      <c r="BD70" s="353"/>
      <c r="BE70" s="353"/>
      <c r="BF70" s="353"/>
      <c r="BG70" s="353" t="e">
        <f>VLOOKUP(BD70,Sheet3!$C:$E,2,FALSE)</f>
        <v>#N/A</v>
      </c>
      <c r="BH70" s="353"/>
      <c r="BI70" s="353"/>
      <c r="BJ70" s="353"/>
      <c r="BK70" s="353"/>
      <c r="BL70" s="353"/>
      <c r="BM70" s="353" t="e">
        <f>VLOOKUP(BD70,Sheet3!$C:$E,3,FALSE)</f>
        <v>#N/A</v>
      </c>
      <c r="BN70" s="353"/>
      <c r="BO70" s="353"/>
      <c r="BP70" s="353"/>
      <c r="BQ70" s="353"/>
      <c r="BR70" s="73"/>
      <c r="BS70" s="110"/>
      <c r="BT70" s="111"/>
      <c r="BU70" s="54"/>
      <c r="BV70" s="54"/>
      <c r="BW70" s="94"/>
      <c r="BX70" s="340" t="s">
        <v>1299</v>
      </c>
      <c r="BY70" s="341"/>
      <c r="BZ70" s="341"/>
      <c r="CA70" s="341"/>
      <c r="CB70" s="341"/>
      <c r="CC70" s="341"/>
      <c r="CD70" s="341"/>
      <c r="CE70" s="341"/>
      <c r="CF70" s="341"/>
      <c r="CG70" s="342"/>
      <c r="CH70" s="2"/>
      <c r="CI70" s="2"/>
      <c r="CJ70" s="2"/>
      <c r="CK70" s="73"/>
      <c r="CL70" s="45">
        <f>IF(CM70="","",SUBTOTAL(3,$CM$58:CM70))</f>
        <v>13</v>
      </c>
      <c r="CM70" s="346">
        <v>180562</v>
      </c>
      <c r="CN70" s="346"/>
      <c r="CO70" s="346"/>
      <c r="CP70" s="346" t="str">
        <f>VLOOKUP(CM70,Sheet3!$C:$E,2,FALSE)</f>
        <v>PANNEER SELVAM</v>
      </c>
      <c r="CQ70" s="346"/>
      <c r="CR70" s="346"/>
      <c r="CS70" s="346"/>
      <c r="CT70" s="346"/>
      <c r="CU70" s="346"/>
      <c r="CV70" s="346" t="str">
        <f>VLOOKUP(CM70,Sheet3!$C:$E,3,FALSE)</f>
        <v>Steel Fixer</v>
      </c>
      <c r="CW70" s="346"/>
      <c r="CX70" s="346"/>
      <c r="CY70" s="346"/>
      <c r="CZ70" s="347"/>
      <c r="DA70" s="73"/>
      <c r="DB70" s="111"/>
      <c r="DC70" s="105"/>
      <c r="DD70" s="8"/>
      <c r="DE70" s="8"/>
      <c r="DF70" s="8"/>
      <c r="DG70" s="273"/>
      <c r="DH70" s="273"/>
      <c r="DI70" s="273"/>
      <c r="DJ70" s="273"/>
      <c r="DK70" s="273"/>
      <c r="DL70" s="273"/>
      <c r="DM70" s="273"/>
      <c r="DN70" s="273"/>
      <c r="DO70" s="273"/>
      <c r="DP70" s="273"/>
      <c r="DQ70" s="8"/>
      <c r="DR70" s="8"/>
      <c r="DS70" s="8"/>
      <c r="DT70" s="73"/>
      <c r="DU70" s="22" t="str">
        <f>IF(DV70="","",SUBTOTAL(3,$CM$58:DV70))</f>
        <v/>
      </c>
      <c r="DV70" s="353"/>
      <c r="DW70" s="353"/>
      <c r="DX70" s="353"/>
      <c r="DY70" s="353" t="e">
        <f>VLOOKUP(DV70,Sheet3!$C:$E,2,FALSE)</f>
        <v>#N/A</v>
      </c>
      <c r="DZ70" s="353"/>
      <c r="EA70" s="353"/>
      <c r="EB70" s="353"/>
      <c r="EC70" s="353"/>
      <c r="ED70" s="353"/>
      <c r="EE70" s="353" t="e">
        <f>VLOOKUP(DV70,Sheet3!$C:$E,3,FALSE)</f>
        <v>#N/A</v>
      </c>
      <c r="EF70" s="353"/>
      <c r="EG70" s="353"/>
      <c r="EH70" s="353"/>
      <c r="EI70" s="353"/>
      <c r="EJ70" s="73"/>
      <c r="EK70" s="73"/>
      <c r="EL70" s="2"/>
      <c r="EM70" s="3"/>
    </row>
    <row r="71" spans="1:143" x14ac:dyDescent="0.25">
      <c r="A71" s="1"/>
      <c r="B71" s="8"/>
      <c r="C71" s="8"/>
      <c r="D71" s="8"/>
      <c r="E71" s="8"/>
      <c r="F71" s="273"/>
      <c r="G71" s="273"/>
      <c r="H71" s="273"/>
      <c r="I71" s="273"/>
      <c r="J71" s="273"/>
      <c r="K71" s="273"/>
      <c r="L71" s="273"/>
      <c r="M71" s="273"/>
      <c r="N71" s="273"/>
      <c r="O71" s="273"/>
      <c r="P71" s="8"/>
      <c r="Q71" s="8"/>
      <c r="R71" s="73"/>
      <c r="S71" s="2"/>
      <c r="T71" s="22"/>
      <c r="U71" s="353"/>
      <c r="V71" s="353"/>
      <c r="W71" s="353"/>
      <c r="X71" s="353" t="e">
        <f>VLOOKUP(U71,Sheet3!$C:$E,2,FALSE)</f>
        <v>#N/A</v>
      </c>
      <c r="Y71" s="353"/>
      <c r="Z71" s="353"/>
      <c r="AA71" s="353"/>
      <c r="AB71" s="353"/>
      <c r="AC71" s="353"/>
      <c r="AD71" s="353" t="e">
        <f>VLOOKUP(U71,Sheet3!$C:$E,3,FALSE)</f>
        <v>#N/A</v>
      </c>
      <c r="AE71" s="353"/>
      <c r="AF71" s="353"/>
      <c r="AG71" s="353"/>
      <c r="AH71" s="353"/>
      <c r="AI71" s="73"/>
      <c r="AJ71" s="73"/>
      <c r="AK71" s="2"/>
      <c r="AL71" s="8"/>
      <c r="AM71" s="8"/>
      <c r="AN71" s="8"/>
      <c r="AO71" s="273"/>
      <c r="AP71" s="273"/>
      <c r="AQ71" s="273"/>
      <c r="AR71" s="273"/>
      <c r="AS71" s="273"/>
      <c r="AT71" s="273"/>
      <c r="AU71" s="273"/>
      <c r="AV71" s="273"/>
      <c r="AW71" s="273"/>
      <c r="AX71" s="273"/>
      <c r="AY71" s="8"/>
      <c r="AZ71" s="8"/>
      <c r="BA71" s="73"/>
      <c r="BB71" s="2"/>
      <c r="BC71" s="22"/>
      <c r="BD71" s="353"/>
      <c r="BE71" s="353"/>
      <c r="BF71" s="353"/>
      <c r="BG71" s="353" t="e">
        <f>VLOOKUP(BD71,Sheet3!$C:$E,2,FALSE)</f>
        <v>#N/A</v>
      </c>
      <c r="BH71" s="353"/>
      <c r="BI71" s="353"/>
      <c r="BJ71" s="353"/>
      <c r="BK71" s="353"/>
      <c r="BL71" s="353"/>
      <c r="BM71" s="353" t="e">
        <f>VLOOKUP(BD71,Sheet3!$C:$E,3,FALSE)</f>
        <v>#N/A</v>
      </c>
      <c r="BN71" s="353"/>
      <c r="BO71" s="353"/>
      <c r="BP71" s="353"/>
      <c r="BQ71" s="353"/>
      <c r="BR71" s="73"/>
      <c r="BS71" s="73"/>
      <c r="BT71" s="73"/>
      <c r="BU71" s="2"/>
      <c r="BV71" s="2"/>
      <c r="BW71" s="2"/>
      <c r="BX71" s="340" t="s">
        <v>1292</v>
      </c>
      <c r="BY71" s="341"/>
      <c r="BZ71" s="341"/>
      <c r="CA71" s="341"/>
      <c r="CB71" s="341"/>
      <c r="CC71" s="341"/>
      <c r="CD71" s="341"/>
      <c r="CE71" s="341"/>
      <c r="CF71" s="341"/>
      <c r="CG71" s="342"/>
      <c r="CH71" s="2"/>
      <c r="CI71" s="2"/>
      <c r="CJ71" s="2"/>
      <c r="CK71" s="73"/>
      <c r="CL71" s="45" t="str">
        <f>IF(CM71="","",SUBTOTAL(3,$CM$58:CM71))</f>
        <v/>
      </c>
      <c r="CM71" s="346"/>
      <c r="CN71" s="346"/>
      <c r="CO71" s="346"/>
      <c r="CP71" s="346" t="e">
        <f>VLOOKUP(CM71,Sheet3!$C:$E,2,FALSE)</f>
        <v>#N/A</v>
      </c>
      <c r="CQ71" s="346"/>
      <c r="CR71" s="346"/>
      <c r="CS71" s="346"/>
      <c r="CT71" s="346"/>
      <c r="CU71" s="346"/>
      <c r="CV71" s="346" t="e">
        <f>VLOOKUP(CM71,Sheet3!$C:$E,3,FALSE)</f>
        <v>#N/A</v>
      </c>
      <c r="CW71" s="346"/>
      <c r="CX71" s="346"/>
      <c r="CY71" s="346"/>
      <c r="CZ71" s="347"/>
      <c r="DA71" s="73"/>
      <c r="DB71" s="73"/>
      <c r="DC71" s="105"/>
      <c r="DD71" s="8"/>
      <c r="DE71" s="8"/>
      <c r="DF71" s="8"/>
      <c r="DG71" s="273"/>
      <c r="DH71" s="273"/>
      <c r="DI71" s="273"/>
      <c r="DJ71" s="273"/>
      <c r="DK71" s="273"/>
      <c r="DL71" s="273"/>
      <c r="DM71" s="273"/>
      <c r="DN71" s="273"/>
      <c r="DO71" s="273"/>
      <c r="DP71" s="273"/>
      <c r="DQ71" s="8"/>
      <c r="DR71" s="8"/>
      <c r="DS71" s="8"/>
      <c r="DT71" s="73"/>
      <c r="DU71" s="22" t="str">
        <f>IF(DV71="","",SUBTOTAL(3,$CM$58:DV71))</f>
        <v/>
      </c>
      <c r="DV71" s="353"/>
      <c r="DW71" s="353"/>
      <c r="DX71" s="353"/>
      <c r="DY71" s="353" t="e">
        <f>VLOOKUP(DV71,Sheet3!$C:$E,2,FALSE)</f>
        <v>#N/A</v>
      </c>
      <c r="DZ71" s="353"/>
      <c r="EA71" s="353"/>
      <c r="EB71" s="353"/>
      <c r="EC71" s="353"/>
      <c r="ED71" s="353"/>
      <c r="EE71" s="353" t="e">
        <f>VLOOKUP(DV71,Sheet3!$C:$E,3,FALSE)</f>
        <v>#N/A</v>
      </c>
      <c r="EF71" s="353"/>
      <c r="EG71" s="353"/>
      <c r="EH71" s="353"/>
      <c r="EI71" s="353"/>
      <c r="EJ71" s="73"/>
      <c r="EK71" s="73"/>
      <c r="EL71" s="2"/>
      <c r="EM71" s="3"/>
    </row>
    <row r="72" spans="1:143" x14ac:dyDescent="0.25">
      <c r="A72" s="1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73"/>
      <c r="S72" s="2"/>
      <c r="T72" s="22" t="str">
        <f>IF(U72="","",SUBTOTAL(3,$U$58:U72))</f>
        <v/>
      </c>
      <c r="U72" s="353"/>
      <c r="V72" s="353"/>
      <c r="W72" s="353"/>
      <c r="X72" s="353" t="e">
        <f>VLOOKUP(U72,Sheet3!$C:$E,2,FALSE)</f>
        <v>#N/A</v>
      </c>
      <c r="Y72" s="353"/>
      <c r="Z72" s="353"/>
      <c r="AA72" s="353"/>
      <c r="AB72" s="353"/>
      <c r="AC72" s="353"/>
      <c r="AD72" s="353" t="e">
        <f>VLOOKUP(U72,Sheet3!$C:$E,3,FALSE)</f>
        <v>#N/A</v>
      </c>
      <c r="AE72" s="353"/>
      <c r="AF72" s="353"/>
      <c r="AG72" s="353"/>
      <c r="AH72" s="353"/>
      <c r="AI72" s="73"/>
      <c r="AJ72" s="73"/>
      <c r="AK72" s="2"/>
      <c r="AL72" s="8"/>
      <c r="AM72" s="8"/>
      <c r="AN72" s="8"/>
      <c r="AO72" s="273"/>
      <c r="AP72" s="273"/>
      <c r="AQ72" s="273"/>
      <c r="AR72" s="273"/>
      <c r="AS72" s="273"/>
      <c r="AT72" s="273"/>
      <c r="AU72" s="273"/>
      <c r="AV72" s="273"/>
      <c r="AW72" s="273"/>
      <c r="AX72" s="273"/>
      <c r="AY72" s="8"/>
      <c r="AZ72" s="8"/>
      <c r="BA72" s="73"/>
      <c r="BB72" s="2"/>
      <c r="BC72" s="22" t="str">
        <f>IF(BD72="","",SUBTOTAL(3,$BD$58:BD72))</f>
        <v/>
      </c>
      <c r="BD72" s="353"/>
      <c r="BE72" s="353"/>
      <c r="BF72" s="353"/>
      <c r="BG72" s="353" t="e">
        <f>VLOOKUP(BD72,Sheet3!$C:$E,2,FALSE)</f>
        <v>#N/A</v>
      </c>
      <c r="BH72" s="353"/>
      <c r="BI72" s="353"/>
      <c r="BJ72" s="353"/>
      <c r="BK72" s="353"/>
      <c r="BL72" s="353"/>
      <c r="BM72" s="353" t="e">
        <f>VLOOKUP(BD72,Sheet3!$C:$E,3,FALSE)</f>
        <v>#N/A</v>
      </c>
      <c r="BN72" s="353"/>
      <c r="BO72" s="353"/>
      <c r="BP72" s="353"/>
      <c r="BQ72" s="353"/>
      <c r="BR72" s="73"/>
      <c r="BS72" s="73"/>
      <c r="BT72" s="73"/>
      <c r="BU72" s="2"/>
      <c r="BV72" s="2"/>
      <c r="BW72" s="2"/>
      <c r="BX72" s="340">
        <v>42104</v>
      </c>
      <c r="BY72" s="341"/>
      <c r="BZ72" s="341"/>
      <c r="CA72" s="341"/>
      <c r="CB72" s="341"/>
      <c r="CC72" s="341"/>
      <c r="CD72" s="341"/>
      <c r="CE72" s="341"/>
      <c r="CF72" s="341"/>
      <c r="CG72" s="342"/>
      <c r="CH72" s="2"/>
      <c r="CI72" s="2"/>
      <c r="CJ72" s="2"/>
      <c r="CK72" s="73"/>
      <c r="CL72" s="46" t="str">
        <f>IF(CM72="","",SUBTOTAL(3,$CM$58:CM72))</f>
        <v/>
      </c>
      <c r="CM72" s="348"/>
      <c r="CN72" s="348"/>
      <c r="CO72" s="348"/>
      <c r="CP72" s="348" t="e">
        <f>VLOOKUP(CM72,Sheet3!$C:$E,2,FALSE)</f>
        <v>#N/A</v>
      </c>
      <c r="CQ72" s="348"/>
      <c r="CR72" s="348"/>
      <c r="CS72" s="348"/>
      <c r="CT72" s="348"/>
      <c r="CU72" s="348"/>
      <c r="CV72" s="348" t="e">
        <f>VLOOKUP(CM72,Sheet3!$C:$E,3,FALSE)</f>
        <v>#N/A</v>
      </c>
      <c r="CW72" s="348"/>
      <c r="CX72" s="348"/>
      <c r="CY72" s="348"/>
      <c r="CZ72" s="349"/>
      <c r="DA72" s="73"/>
      <c r="DB72" s="73"/>
      <c r="DC72" s="105"/>
      <c r="DD72" s="8"/>
      <c r="DE72" s="8"/>
      <c r="DF72" s="8"/>
      <c r="DG72" s="273"/>
      <c r="DH72" s="273"/>
      <c r="DI72" s="273"/>
      <c r="DJ72" s="273"/>
      <c r="DK72" s="273"/>
      <c r="DL72" s="273"/>
      <c r="DM72" s="273"/>
      <c r="DN72" s="273"/>
      <c r="DO72" s="273"/>
      <c r="DP72" s="273"/>
      <c r="DQ72" s="8"/>
      <c r="DR72" s="8"/>
      <c r="DS72" s="8"/>
      <c r="DT72" s="73"/>
      <c r="DU72" s="22" t="str">
        <f>IF(DV72="","",SUBTOTAL(3,$CM$58:DV72))</f>
        <v/>
      </c>
      <c r="DV72" s="353"/>
      <c r="DW72" s="353"/>
      <c r="DX72" s="353"/>
      <c r="DY72" s="353" t="e">
        <f>VLOOKUP(DV72,Sheet3!$C:$E,2,FALSE)</f>
        <v>#N/A</v>
      </c>
      <c r="DZ72" s="353"/>
      <c r="EA72" s="353"/>
      <c r="EB72" s="353"/>
      <c r="EC72" s="353"/>
      <c r="ED72" s="353"/>
      <c r="EE72" s="353" t="e">
        <f>VLOOKUP(DV72,Sheet3!$C:$E,3,FALSE)</f>
        <v>#N/A</v>
      </c>
      <c r="EF72" s="353"/>
      <c r="EG72" s="353"/>
      <c r="EH72" s="353"/>
      <c r="EI72" s="353"/>
      <c r="EJ72" s="73"/>
      <c r="EK72" s="73"/>
      <c r="EL72" s="2"/>
      <c r="EM72" s="3"/>
    </row>
    <row r="73" spans="1:143" ht="15.75" thickBot="1" x14ac:dyDescent="0.3">
      <c r="A73" s="1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58"/>
      <c r="BY73" s="59"/>
      <c r="BZ73" s="59"/>
      <c r="CA73" s="59"/>
      <c r="CB73" s="59"/>
      <c r="CC73" s="59"/>
      <c r="CD73" s="59"/>
      <c r="CE73" s="59"/>
      <c r="CF73" s="59"/>
      <c r="CG73" s="60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3"/>
    </row>
    <row r="74" spans="1:143" x14ac:dyDescent="0.25">
      <c r="A74" s="1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5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3"/>
    </row>
    <row r="75" spans="1:143" x14ac:dyDescent="0.25">
      <c r="A75" s="1"/>
      <c r="B75" s="8"/>
      <c r="C75" s="361"/>
      <c r="D75" s="361"/>
      <c r="E75" s="361"/>
      <c r="F75" s="361"/>
      <c r="G75" s="361"/>
      <c r="H75" s="361"/>
      <c r="I75" s="361"/>
      <c r="J75" s="361"/>
      <c r="K75" s="361"/>
      <c r="L75" s="361"/>
      <c r="M75" s="361"/>
      <c r="N75" s="361"/>
      <c r="O75" s="361"/>
      <c r="P75" s="361"/>
      <c r="Q75" s="361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53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3"/>
    </row>
    <row r="76" spans="1:143" x14ac:dyDescent="0.25">
      <c r="A76" s="1"/>
      <c r="B76" s="8"/>
      <c r="C76" s="101"/>
      <c r="D76" s="273"/>
      <c r="E76" s="273"/>
      <c r="F76" s="273"/>
      <c r="G76" s="273"/>
      <c r="H76" s="273"/>
      <c r="I76" s="273"/>
      <c r="J76" s="273"/>
      <c r="K76" s="273"/>
      <c r="L76" s="273"/>
      <c r="M76" s="273"/>
      <c r="N76" s="273"/>
      <c r="O76" s="273"/>
      <c r="P76" s="273"/>
      <c r="Q76" s="273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361"/>
      <c r="AM76" s="361"/>
      <c r="AN76" s="361"/>
      <c r="AO76" s="361"/>
      <c r="AP76" s="361"/>
      <c r="AQ76" s="361"/>
      <c r="AR76" s="361"/>
      <c r="AS76" s="361"/>
      <c r="AT76" s="361"/>
      <c r="AU76" s="361"/>
      <c r="AV76" s="361"/>
      <c r="AW76" s="361"/>
      <c r="AX76" s="361"/>
      <c r="AY76" s="361"/>
      <c r="AZ76" s="361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327"/>
      <c r="BV76" s="328"/>
      <c r="BW76" s="328"/>
      <c r="BX76" s="328"/>
      <c r="BY76" s="328"/>
      <c r="BZ76" s="328"/>
      <c r="CA76" s="328"/>
      <c r="CB76" s="328"/>
      <c r="CC76" s="328"/>
      <c r="CD76" s="328"/>
      <c r="CE76" s="328"/>
      <c r="CF76" s="328"/>
      <c r="CG76" s="328"/>
      <c r="CH76" s="328"/>
      <c r="CI76" s="329"/>
      <c r="CJ76" s="64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8"/>
      <c r="DD76" s="361"/>
      <c r="DE76" s="361"/>
      <c r="DF76" s="361"/>
      <c r="DG76" s="361"/>
      <c r="DH76" s="361"/>
      <c r="DI76" s="361"/>
      <c r="DJ76" s="361"/>
      <c r="DK76" s="361"/>
      <c r="DL76" s="361"/>
      <c r="DM76" s="361"/>
      <c r="DN76" s="361"/>
      <c r="DO76" s="361"/>
      <c r="DP76" s="361"/>
      <c r="DQ76" s="361"/>
      <c r="DR76" s="361"/>
      <c r="DS76" s="106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3"/>
    </row>
    <row r="77" spans="1:143" x14ac:dyDescent="0.25">
      <c r="A77" s="1"/>
      <c r="B77" s="8"/>
      <c r="C77" s="101"/>
      <c r="D77" s="362"/>
      <c r="E77" s="362"/>
      <c r="F77" s="362"/>
      <c r="G77" s="362"/>
      <c r="H77" s="362"/>
      <c r="I77" s="362"/>
      <c r="J77" s="362"/>
      <c r="K77" s="362"/>
      <c r="L77" s="362"/>
      <c r="M77" s="362"/>
      <c r="N77" s="362"/>
      <c r="O77" s="362"/>
      <c r="P77" s="362"/>
      <c r="Q77" s="36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101"/>
      <c r="AM77" s="273"/>
      <c r="AN77" s="273"/>
      <c r="AO77" s="273"/>
      <c r="AP77" s="273"/>
      <c r="AQ77" s="273"/>
      <c r="AR77" s="273"/>
      <c r="AS77" s="273"/>
      <c r="AT77" s="273"/>
      <c r="AU77" s="273"/>
      <c r="AV77" s="273"/>
      <c r="AW77" s="273"/>
      <c r="AX77" s="273"/>
      <c r="AY77" s="273"/>
      <c r="AZ77" s="273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72" t="s">
        <v>74</v>
      </c>
      <c r="BV77" s="350" t="s">
        <v>71</v>
      </c>
      <c r="BW77" s="350"/>
      <c r="BX77" s="350"/>
      <c r="BY77" s="350" t="s">
        <v>72</v>
      </c>
      <c r="BZ77" s="350"/>
      <c r="CA77" s="350"/>
      <c r="CB77" s="350"/>
      <c r="CC77" s="350"/>
      <c r="CD77" s="350"/>
      <c r="CE77" s="350" t="s">
        <v>73</v>
      </c>
      <c r="CF77" s="350"/>
      <c r="CG77" s="350"/>
      <c r="CH77" s="350"/>
      <c r="CI77" s="350"/>
      <c r="CJ77" s="71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8"/>
      <c r="DD77" s="101"/>
      <c r="DE77" s="273"/>
      <c r="DF77" s="273"/>
      <c r="DG77" s="273"/>
      <c r="DH77" s="273"/>
      <c r="DI77" s="273"/>
      <c r="DJ77" s="273"/>
      <c r="DK77" s="273"/>
      <c r="DL77" s="273"/>
      <c r="DM77" s="273"/>
      <c r="DN77" s="273"/>
      <c r="DO77" s="273"/>
      <c r="DP77" s="273"/>
      <c r="DQ77" s="273"/>
      <c r="DR77" s="273"/>
      <c r="DS77" s="101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3"/>
    </row>
    <row r="78" spans="1:143" x14ac:dyDescent="0.25">
      <c r="A78" s="1"/>
      <c r="B78" s="8"/>
      <c r="C78" s="101"/>
      <c r="D78" s="362"/>
      <c r="E78" s="362"/>
      <c r="F78" s="362"/>
      <c r="G78" s="362"/>
      <c r="H78" s="362"/>
      <c r="I78" s="362"/>
      <c r="J78" s="362"/>
      <c r="K78" s="362"/>
      <c r="L78" s="362"/>
      <c r="M78" s="362"/>
      <c r="N78" s="362"/>
      <c r="O78" s="362"/>
      <c r="P78" s="362"/>
      <c r="Q78" s="36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101"/>
      <c r="AM78" s="362"/>
      <c r="AN78" s="362"/>
      <c r="AO78" s="362"/>
      <c r="AP78" s="362"/>
      <c r="AQ78" s="362"/>
      <c r="AR78" s="362"/>
      <c r="AS78" s="362"/>
      <c r="AT78" s="362"/>
      <c r="AU78" s="362"/>
      <c r="AV78" s="362"/>
      <c r="AW78" s="362"/>
      <c r="AX78" s="362"/>
      <c r="AY78" s="362"/>
      <c r="AZ78" s="36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44">
        <f>IF(BV78="","",SUBTOTAL(3,$BV$78:BV78))</f>
        <v>1</v>
      </c>
      <c r="BV78" s="351">
        <v>181889</v>
      </c>
      <c r="BW78" s="351"/>
      <c r="BX78" s="351"/>
      <c r="BY78" s="351" t="str">
        <f>VLOOKUP(BV78,Sheet3!$C:$E,2,FALSE)</f>
        <v>MUHAMMAD ABID</v>
      </c>
      <c r="BZ78" s="351"/>
      <c r="CA78" s="351"/>
      <c r="CB78" s="351"/>
      <c r="CC78" s="351"/>
      <c r="CD78" s="351"/>
      <c r="CE78" s="351" t="str">
        <f>VLOOKUP(BV78,Sheet3!$C:$E,3,FALSE)</f>
        <v>Steel Fixer</v>
      </c>
      <c r="CF78" s="351"/>
      <c r="CG78" s="351"/>
      <c r="CH78" s="351"/>
      <c r="CI78" s="352"/>
      <c r="CJ78" s="73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8"/>
      <c r="DD78" s="101"/>
      <c r="DE78" s="362"/>
      <c r="DF78" s="362"/>
      <c r="DG78" s="362"/>
      <c r="DH78" s="362"/>
      <c r="DI78" s="362"/>
      <c r="DJ78" s="362"/>
      <c r="DK78" s="362"/>
      <c r="DL78" s="362"/>
      <c r="DM78" s="362"/>
      <c r="DN78" s="362"/>
      <c r="DO78" s="362"/>
      <c r="DP78" s="362"/>
      <c r="DQ78" s="362"/>
      <c r="DR78" s="362"/>
      <c r="DS78" s="105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3"/>
    </row>
    <row r="79" spans="1:143" x14ac:dyDescent="0.25">
      <c r="A79" s="1"/>
      <c r="B79" s="8"/>
      <c r="C79" s="101"/>
      <c r="D79" s="362"/>
      <c r="E79" s="362"/>
      <c r="F79" s="362"/>
      <c r="G79" s="362"/>
      <c r="H79" s="362"/>
      <c r="I79" s="362"/>
      <c r="J79" s="362"/>
      <c r="K79" s="362"/>
      <c r="L79" s="362"/>
      <c r="M79" s="362"/>
      <c r="N79" s="362"/>
      <c r="O79" s="362"/>
      <c r="P79" s="362"/>
      <c r="Q79" s="36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101"/>
      <c r="AM79" s="362"/>
      <c r="AN79" s="362"/>
      <c r="AO79" s="362"/>
      <c r="AP79" s="362"/>
      <c r="AQ79" s="362"/>
      <c r="AR79" s="362"/>
      <c r="AS79" s="362"/>
      <c r="AT79" s="362"/>
      <c r="AU79" s="362"/>
      <c r="AV79" s="362"/>
      <c r="AW79" s="362"/>
      <c r="AX79" s="362"/>
      <c r="AY79" s="362"/>
      <c r="AZ79" s="36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45">
        <f>IF(BV79="","",SUBTOTAL(3,$BV$78:BV79))</f>
        <v>2</v>
      </c>
      <c r="BV79" s="346">
        <v>43963</v>
      </c>
      <c r="BW79" s="346"/>
      <c r="BX79" s="346"/>
      <c r="BY79" s="346" t="str">
        <f>VLOOKUP(BV79,Sheet3!$C:$E,2,FALSE)</f>
        <v>KANIMALKAMALI M. D. MYDEEN</v>
      </c>
      <c r="BZ79" s="346"/>
      <c r="CA79" s="346"/>
      <c r="CB79" s="346"/>
      <c r="CC79" s="346"/>
      <c r="CD79" s="346"/>
      <c r="CE79" s="346" t="str">
        <f>VLOOKUP(BV79,Sheet3!$C:$E,3,FALSE)</f>
        <v>Steel Fixer</v>
      </c>
      <c r="CF79" s="346"/>
      <c r="CG79" s="346"/>
      <c r="CH79" s="346"/>
      <c r="CI79" s="347"/>
      <c r="CJ79" s="73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8"/>
      <c r="DD79" s="101"/>
      <c r="DE79" s="362"/>
      <c r="DF79" s="362"/>
      <c r="DG79" s="362"/>
      <c r="DH79" s="362"/>
      <c r="DI79" s="362"/>
      <c r="DJ79" s="362"/>
      <c r="DK79" s="362"/>
      <c r="DL79" s="362"/>
      <c r="DM79" s="362"/>
      <c r="DN79" s="362"/>
      <c r="DO79" s="362"/>
      <c r="DP79" s="362"/>
      <c r="DQ79" s="362"/>
      <c r="DR79" s="362"/>
      <c r="DS79" s="105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3"/>
    </row>
    <row r="80" spans="1:143" x14ac:dyDescent="0.25">
      <c r="A80" s="1"/>
      <c r="B80" s="8"/>
      <c r="C80" s="101"/>
      <c r="D80" s="362"/>
      <c r="E80" s="362"/>
      <c r="F80" s="362"/>
      <c r="G80" s="362"/>
      <c r="H80" s="362"/>
      <c r="I80" s="362"/>
      <c r="J80" s="362"/>
      <c r="K80" s="362"/>
      <c r="L80" s="362"/>
      <c r="M80" s="362"/>
      <c r="N80" s="362"/>
      <c r="O80" s="362"/>
      <c r="P80" s="362"/>
      <c r="Q80" s="36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101"/>
      <c r="AM80" s="362"/>
      <c r="AN80" s="362"/>
      <c r="AO80" s="362"/>
      <c r="AP80" s="362"/>
      <c r="AQ80" s="362"/>
      <c r="AR80" s="362"/>
      <c r="AS80" s="362"/>
      <c r="AT80" s="362"/>
      <c r="AU80" s="362"/>
      <c r="AV80" s="362"/>
      <c r="AW80" s="362"/>
      <c r="AX80" s="362"/>
      <c r="AY80" s="362"/>
      <c r="AZ80" s="36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45">
        <f>IF(BV80="","",SUBTOTAL(3,$BV$78:BV80))</f>
        <v>3</v>
      </c>
      <c r="BV80" s="346">
        <v>177167</v>
      </c>
      <c r="BW80" s="346"/>
      <c r="BX80" s="346"/>
      <c r="BY80" s="346" t="str">
        <f>VLOOKUP(BV80,Sheet3!$C:$E,2,FALSE)</f>
        <v>NAGAPPAN DINESH</v>
      </c>
      <c r="BZ80" s="346"/>
      <c r="CA80" s="346"/>
      <c r="CB80" s="346"/>
      <c r="CC80" s="346"/>
      <c r="CD80" s="346"/>
      <c r="CE80" s="346" t="str">
        <f>VLOOKUP(BV80,Sheet3!$C:$E,3,FALSE)</f>
        <v>Steel Fixer</v>
      </c>
      <c r="CF80" s="346"/>
      <c r="CG80" s="346"/>
      <c r="CH80" s="346"/>
      <c r="CI80" s="347"/>
      <c r="CJ80" s="73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8"/>
      <c r="DD80" s="101"/>
      <c r="DE80" s="362"/>
      <c r="DF80" s="362"/>
      <c r="DG80" s="362"/>
      <c r="DH80" s="362"/>
      <c r="DI80" s="362"/>
      <c r="DJ80" s="362"/>
      <c r="DK80" s="362"/>
      <c r="DL80" s="362"/>
      <c r="DM80" s="362"/>
      <c r="DN80" s="362"/>
      <c r="DO80" s="362"/>
      <c r="DP80" s="362"/>
      <c r="DQ80" s="362"/>
      <c r="DR80" s="362"/>
      <c r="DS80" s="105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3"/>
    </row>
    <row r="81" spans="1:143" x14ac:dyDescent="0.25">
      <c r="A81" s="1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101"/>
      <c r="AM81" s="362"/>
      <c r="AN81" s="362"/>
      <c r="AO81" s="362"/>
      <c r="AP81" s="362"/>
      <c r="AQ81" s="362"/>
      <c r="AR81" s="362"/>
      <c r="AS81" s="362"/>
      <c r="AT81" s="362"/>
      <c r="AU81" s="362"/>
      <c r="AV81" s="362"/>
      <c r="AW81" s="362"/>
      <c r="AX81" s="362"/>
      <c r="AY81" s="362"/>
      <c r="AZ81" s="36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45">
        <f>IF(BV81="","",SUBTOTAL(3,$BV$78:BV81))</f>
        <v>4</v>
      </c>
      <c r="BV81" s="346">
        <v>180559</v>
      </c>
      <c r="BW81" s="346"/>
      <c r="BX81" s="346"/>
      <c r="BY81" s="346" t="str">
        <f>VLOOKUP(BV81,Sheet3!$C:$E,2,FALSE)</f>
        <v>MANIKANDN ASAITHAMBI</v>
      </c>
      <c r="BZ81" s="346"/>
      <c r="CA81" s="346"/>
      <c r="CB81" s="346"/>
      <c r="CC81" s="346"/>
      <c r="CD81" s="346"/>
      <c r="CE81" s="346" t="str">
        <f>VLOOKUP(BV81,Sheet3!$C:$E,3,FALSE)</f>
        <v>Steel Fixer</v>
      </c>
      <c r="CF81" s="346"/>
      <c r="CG81" s="346"/>
      <c r="CH81" s="346"/>
      <c r="CI81" s="347"/>
      <c r="CJ81" s="73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8"/>
      <c r="DD81" s="101"/>
      <c r="DE81" s="362"/>
      <c r="DF81" s="362"/>
      <c r="DG81" s="362"/>
      <c r="DH81" s="362"/>
      <c r="DI81" s="362"/>
      <c r="DJ81" s="362"/>
      <c r="DK81" s="362"/>
      <c r="DL81" s="362"/>
      <c r="DM81" s="362"/>
      <c r="DN81" s="362"/>
      <c r="DO81" s="362"/>
      <c r="DP81" s="362"/>
      <c r="DQ81" s="362"/>
      <c r="DR81" s="362"/>
      <c r="DS81" s="105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3"/>
    </row>
    <row r="82" spans="1:143" x14ac:dyDescent="0.25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101"/>
      <c r="AM82" s="362"/>
      <c r="AN82" s="362"/>
      <c r="AO82" s="362"/>
      <c r="AP82" s="362"/>
      <c r="AQ82" s="362"/>
      <c r="AR82" s="362"/>
      <c r="AS82" s="362"/>
      <c r="AT82" s="362"/>
      <c r="AU82" s="362"/>
      <c r="AV82" s="362"/>
      <c r="AW82" s="362"/>
      <c r="AX82" s="362"/>
      <c r="AY82" s="362"/>
      <c r="AZ82" s="36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46" t="str">
        <f>IF(BV82="","",SUBTOTAL(3,$BV$78:BV82))</f>
        <v/>
      </c>
      <c r="BV82" s="348"/>
      <c r="BW82" s="348"/>
      <c r="BX82" s="348"/>
      <c r="BY82" s="348" t="e">
        <f>VLOOKUP(BV82,Sheet3!$C:$E,2,FALSE)</f>
        <v>#N/A</v>
      </c>
      <c r="BZ82" s="348"/>
      <c r="CA82" s="348"/>
      <c r="CB82" s="348"/>
      <c r="CC82" s="348"/>
      <c r="CD82" s="348"/>
      <c r="CE82" s="348" t="e">
        <f>VLOOKUP(BV82,Sheet3!$C:$E,3,FALSE)</f>
        <v>#N/A</v>
      </c>
      <c r="CF82" s="348"/>
      <c r="CG82" s="348"/>
      <c r="CH82" s="348"/>
      <c r="CI82" s="349"/>
      <c r="CJ82" s="73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8"/>
      <c r="DD82" s="101"/>
      <c r="DE82" s="362"/>
      <c r="DF82" s="362"/>
      <c r="DG82" s="362"/>
      <c r="DH82" s="362"/>
      <c r="DI82" s="362"/>
      <c r="DJ82" s="362"/>
      <c r="DK82" s="362"/>
      <c r="DL82" s="362"/>
      <c r="DM82" s="362"/>
      <c r="DN82" s="362"/>
      <c r="DO82" s="362"/>
      <c r="DP82" s="362"/>
      <c r="DQ82" s="362"/>
      <c r="DR82" s="362"/>
      <c r="DS82" s="105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3"/>
    </row>
    <row r="83" spans="1:143" x14ac:dyDescent="0.25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3"/>
    </row>
    <row r="84" spans="1:143" x14ac:dyDescent="0.25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3"/>
    </row>
    <row r="85" spans="1:143" x14ac:dyDescent="0.25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3"/>
    </row>
    <row r="86" spans="1:143" x14ac:dyDescent="0.25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3"/>
    </row>
    <row r="87" spans="1:143" x14ac:dyDescent="0.25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3"/>
    </row>
    <row r="88" spans="1:143" x14ac:dyDescent="0.25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3"/>
    </row>
    <row r="89" spans="1:143" x14ac:dyDescent="0.25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3"/>
    </row>
    <row r="90" spans="1:143" ht="15.75" thickBot="1" x14ac:dyDescent="0.3">
      <c r="A90" s="41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2"/>
      <c r="DD90" s="42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2"/>
      <c r="DS90" s="42"/>
      <c r="DT90" s="42"/>
      <c r="DU90" s="42"/>
      <c r="DV90" s="42"/>
      <c r="DW90" s="42"/>
      <c r="DX90" s="42"/>
      <c r="DY90" s="42"/>
      <c r="DZ90" s="42"/>
      <c r="EA90" s="42"/>
      <c r="EB90" s="42"/>
      <c r="EC90" s="42"/>
      <c r="ED90" s="42"/>
      <c r="EE90" s="42"/>
      <c r="EF90" s="42"/>
      <c r="EG90" s="42"/>
      <c r="EH90" s="42"/>
      <c r="EI90" s="42"/>
      <c r="EJ90" s="42"/>
      <c r="EK90" s="42"/>
      <c r="EL90" s="42"/>
      <c r="EM90" s="43"/>
    </row>
    <row r="91" spans="1:143" ht="15.75" thickTop="1" x14ac:dyDescent="0.25"/>
  </sheetData>
  <mergeCells count="671">
    <mergeCell ref="DE63:DG63"/>
    <mergeCell ref="DH63:DM63"/>
    <mergeCell ref="DN63:DR63"/>
    <mergeCell ref="DE64:DG64"/>
    <mergeCell ref="DH64:DM64"/>
    <mergeCell ref="DN64:DR64"/>
    <mergeCell ref="DV61:DX61"/>
    <mergeCell ref="DY61:ED61"/>
    <mergeCell ref="EE61:EI61"/>
    <mergeCell ref="DV62:DX62"/>
    <mergeCell ref="DY62:ED62"/>
    <mergeCell ref="EE62:EI62"/>
    <mergeCell ref="DV63:DX63"/>
    <mergeCell ref="DY63:ED63"/>
    <mergeCell ref="EE63:EI63"/>
    <mergeCell ref="DV64:DX64"/>
    <mergeCell ref="DY64:ED64"/>
    <mergeCell ref="EE64:EI64"/>
    <mergeCell ref="DV43:DX43"/>
    <mergeCell ref="DY43:ED43"/>
    <mergeCell ref="EE43:EI43"/>
    <mergeCell ref="DE61:DG61"/>
    <mergeCell ref="DH61:DM61"/>
    <mergeCell ref="DN61:DR61"/>
    <mergeCell ref="DE62:DG62"/>
    <mergeCell ref="DH62:DM62"/>
    <mergeCell ref="DN62:DR62"/>
    <mergeCell ref="DE43:DG43"/>
    <mergeCell ref="DH43:DM43"/>
    <mergeCell ref="DN43:DR43"/>
    <mergeCell ref="DE45:DG45"/>
    <mergeCell ref="DH45:DM45"/>
    <mergeCell ref="DN45:DR45"/>
    <mergeCell ref="DE46:DG46"/>
    <mergeCell ref="DH46:DM46"/>
    <mergeCell ref="DN46:DR46"/>
    <mergeCell ref="DG50:DP50"/>
    <mergeCell ref="DX50:EG50"/>
    <mergeCell ref="DG51:DP51"/>
    <mergeCell ref="DX51:EG51"/>
    <mergeCell ref="DG52:DP52"/>
    <mergeCell ref="DX52:EG52"/>
    <mergeCell ref="A2:EM2"/>
    <mergeCell ref="A3:EM3"/>
    <mergeCell ref="A5:EM5"/>
    <mergeCell ref="BO10:BX10"/>
    <mergeCell ref="BO11:BX11"/>
    <mergeCell ref="BO12:BX12"/>
    <mergeCell ref="DE42:DG42"/>
    <mergeCell ref="DH42:DM42"/>
    <mergeCell ref="DN42:DR42"/>
    <mergeCell ref="DV42:DX42"/>
    <mergeCell ref="DY42:ED42"/>
    <mergeCell ref="EE42:EI42"/>
    <mergeCell ref="AX22:BG22"/>
    <mergeCell ref="CG22:CQ22"/>
    <mergeCell ref="F31:O31"/>
    <mergeCell ref="W31:AF31"/>
    <mergeCell ref="AO31:AX31"/>
    <mergeCell ref="BF31:BO31"/>
    <mergeCell ref="BX31:CG31"/>
    <mergeCell ref="CO31:CX31"/>
    <mergeCell ref="AX20:BG20"/>
    <mergeCell ref="CG20:CQ20"/>
    <mergeCell ref="AX21:BG21"/>
    <mergeCell ref="CG21:CQ21"/>
    <mergeCell ref="F32:O32"/>
    <mergeCell ref="W32:AF32"/>
    <mergeCell ref="AO32:AX32"/>
    <mergeCell ref="BF32:BO32"/>
    <mergeCell ref="BX32:CG32"/>
    <mergeCell ref="F33:O33"/>
    <mergeCell ref="W33:AF33"/>
    <mergeCell ref="AO33:AX33"/>
    <mergeCell ref="BF33:BO33"/>
    <mergeCell ref="BX33:CG33"/>
    <mergeCell ref="BC37:BQ37"/>
    <mergeCell ref="BU37:CI37"/>
    <mergeCell ref="D38:F38"/>
    <mergeCell ref="G38:L38"/>
    <mergeCell ref="M38:Q38"/>
    <mergeCell ref="U38:W38"/>
    <mergeCell ref="X38:AC38"/>
    <mergeCell ref="BM38:BQ38"/>
    <mergeCell ref="BV38:BX38"/>
    <mergeCell ref="BY38:CD38"/>
    <mergeCell ref="CE38:CI38"/>
    <mergeCell ref="AV38:AZ38"/>
    <mergeCell ref="BD38:BF38"/>
    <mergeCell ref="BG38:BL38"/>
    <mergeCell ref="G39:L39"/>
    <mergeCell ref="M39:Q39"/>
    <mergeCell ref="U39:W39"/>
    <mergeCell ref="X39:AC39"/>
    <mergeCell ref="AD39:AH39"/>
    <mergeCell ref="AD38:AH38"/>
    <mergeCell ref="AM38:AO38"/>
    <mergeCell ref="AP38:AU38"/>
    <mergeCell ref="C37:Q37"/>
    <mergeCell ref="T37:AH37"/>
    <mergeCell ref="AL37:AZ37"/>
    <mergeCell ref="BV39:BX39"/>
    <mergeCell ref="BY39:CD39"/>
    <mergeCell ref="CE39:CI39"/>
    <mergeCell ref="D40:F40"/>
    <mergeCell ref="G40:L40"/>
    <mergeCell ref="M40:Q40"/>
    <mergeCell ref="U40:W40"/>
    <mergeCell ref="X40:AC40"/>
    <mergeCell ref="AD40:AH40"/>
    <mergeCell ref="AM40:AO40"/>
    <mergeCell ref="AM39:AO39"/>
    <mergeCell ref="AP39:AU39"/>
    <mergeCell ref="AV39:AZ39"/>
    <mergeCell ref="BD39:BF39"/>
    <mergeCell ref="BG39:BL39"/>
    <mergeCell ref="BM39:BQ39"/>
    <mergeCell ref="BY40:CD40"/>
    <mergeCell ref="CE40:CI40"/>
    <mergeCell ref="AV40:AZ40"/>
    <mergeCell ref="BD40:BF40"/>
    <mergeCell ref="BG40:BL40"/>
    <mergeCell ref="BM40:BQ40"/>
    <mergeCell ref="BV40:BX40"/>
    <mergeCell ref="D39:F39"/>
    <mergeCell ref="D41:F41"/>
    <mergeCell ref="G41:L41"/>
    <mergeCell ref="M41:Q41"/>
    <mergeCell ref="U41:W41"/>
    <mergeCell ref="X41:AC41"/>
    <mergeCell ref="AD41:AH41"/>
    <mergeCell ref="AM41:AO41"/>
    <mergeCell ref="AP41:AU41"/>
    <mergeCell ref="AP40:AU40"/>
    <mergeCell ref="CE41:CI41"/>
    <mergeCell ref="D44:F44"/>
    <mergeCell ref="G44:L44"/>
    <mergeCell ref="M44:Q44"/>
    <mergeCell ref="U44:W44"/>
    <mergeCell ref="X44:AC44"/>
    <mergeCell ref="AD44:AH44"/>
    <mergeCell ref="AM44:AO44"/>
    <mergeCell ref="AP44:AU44"/>
    <mergeCell ref="AV44:AZ44"/>
    <mergeCell ref="AV41:AZ41"/>
    <mergeCell ref="BD41:BF41"/>
    <mergeCell ref="BG41:BL41"/>
    <mergeCell ref="BM41:BQ41"/>
    <mergeCell ref="BV41:BX41"/>
    <mergeCell ref="BY41:CD41"/>
    <mergeCell ref="D42:F42"/>
    <mergeCell ref="G42:L42"/>
    <mergeCell ref="M42:Q42"/>
    <mergeCell ref="U42:W42"/>
    <mergeCell ref="X42:AC42"/>
    <mergeCell ref="AD42:AH42"/>
    <mergeCell ref="D43:F43"/>
    <mergeCell ref="G43:L43"/>
    <mergeCell ref="CO52:CX52"/>
    <mergeCell ref="C56:Q56"/>
    <mergeCell ref="T56:AH56"/>
    <mergeCell ref="AL56:AZ56"/>
    <mergeCell ref="BC56:BQ56"/>
    <mergeCell ref="BU56:CI56"/>
    <mergeCell ref="F50:O50"/>
    <mergeCell ref="W50:AF50"/>
    <mergeCell ref="AO50:AX50"/>
    <mergeCell ref="BX50:CG50"/>
    <mergeCell ref="CO50:CX50"/>
    <mergeCell ref="F51:O51"/>
    <mergeCell ref="W51:AF51"/>
    <mergeCell ref="AO51:AX51"/>
    <mergeCell ref="BX51:CG51"/>
    <mergeCell ref="CO51:CX51"/>
    <mergeCell ref="CL56:CZ56"/>
    <mergeCell ref="CM57:CO57"/>
    <mergeCell ref="CP57:CU57"/>
    <mergeCell ref="CV57:CZ57"/>
    <mergeCell ref="D58:F58"/>
    <mergeCell ref="G58:L58"/>
    <mergeCell ref="M58:Q58"/>
    <mergeCell ref="U58:W58"/>
    <mergeCell ref="X58:AC58"/>
    <mergeCell ref="AD58:AH58"/>
    <mergeCell ref="AM58:AO58"/>
    <mergeCell ref="BD57:BF57"/>
    <mergeCell ref="BG57:BL57"/>
    <mergeCell ref="BM57:BQ57"/>
    <mergeCell ref="BV57:BX57"/>
    <mergeCell ref="BY57:CD57"/>
    <mergeCell ref="CE57:CI57"/>
    <mergeCell ref="CP58:CU58"/>
    <mergeCell ref="CV58:CZ58"/>
    <mergeCell ref="BM58:BQ58"/>
    <mergeCell ref="BV58:BX58"/>
    <mergeCell ref="D57:F57"/>
    <mergeCell ref="G57:L57"/>
    <mergeCell ref="M57:Q57"/>
    <mergeCell ref="U57:W57"/>
    <mergeCell ref="CM65:CO65"/>
    <mergeCell ref="CP65:CU65"/>
    <mergeCell ref="CV65:CZ65"/>
    <mergeCell ref="D66:F66"/>
    <mergeCell ref="G66:L66"/>
    <mergeCell ref="M66:Q66"/>
    <mergeCell ref="U66:W66"/>
    <mergeCell ref="X66:AC66"/>
    <mergeCell ref="AP65:AU65"/>
    <mergeCell ref="AV65:AZ65"/>
    <mergeCell ref="BD65:BF65"/>
    <mergeCell ref="BG65:BL65"/>
    <mergeCell ref="BM65:BQ65"/>
    <mergeCell ref="BV65:BX65"/>
    <mergeCell ref="D65:F65"/>
    <mergeCell ref="G65:L65"/>
    <mergeCell ref="M65:Q65"/>
    <mergeCell ref="U65:W65"/>
    <mergeCell ref="X65:AC65"/>
    <mergeCell ref="AD65:AH65"/>
    <mergeCell ref="AM65:AO65"/>
    <mergeCell ref="CV66:CZ66"/>
    <mergeCell ref="BM66:BQ66"/>
    <mergeCell ref="BV66:BX66"/>
    <mergeCell ref="D67:F67"/>
    <mergeCell ref="G67:L67"/>
    <mergeCell ref="M67:Q67"/>
    <mergeCell ref="U67:W67"/>
    <mergeCell ref="X67:AC67"/>
    <mergeCell ref="AD67:AH67"/>
    <mergeCell ref="AM67:AO67"/>
    <mergeCell ref="AP67:AU67"/>
    <mergeCell ref="AV67:AZ67"/>
    <mergeCell ref="BY66:CD66"/>
    <mergeCell ref="CE66:CI66"/>
    <mergeCell ref="CM66:CO66"/>
    <mergeCell ref="CP66:CU66"/>
    <mergeCell ref="AD66:AH66"/>
    <mergeCell ref="AM66:AO66"/>
    <mergeCell ref="AP66:AU66"/>
    <mergeCell ref="AV66:AZ66"/>
    <mergeCell ref="BD66:BF66"/>
    <mergeCell ref="BG66:BL66"/>
    <mergeCell ref="U68:W68"/>
    <mergeCell ref="X68:AC68"/>
    <mergeCell ref="AD68:AH68"/>
    <mergeCell ref="AM68:AO68"/>
    <mergeCell ref="BD67:BF67"/>
    <mergeCell ref="BG67:BL67"/>
    <mergeCell ref="BM67:BQ67"/>
    <mergeCell ref="BV67:BX67"/>
    <mergeCell ref="BY67:CD67"/>
    <mergeCell ref="X69:AC69"/>
    <mergeCell ref="AP68:AU68"/>
    <mergeCell ref="AV68:AZ68"/>
    <mergeCell ref="BD68:BF68"/>
    <mergeCell ref="BG68:BL68"/>
    <mergeCell ref="BM68:BQ68"/>
    <mergeCell ref="BV68:BX68"/>
    <mergeCell ref="CV69:CZ69"/>
    <mergeCell ref="CM67:CO67"/>
    <mergeCell ref="CP67:CU67"/>
    <mergeCell ref="CV67:CZ67"/>
    <mergeCell ref="CE67:CI67"/>
    <mergeCell ref="CM68:CO68"/>
    <mergeCell ref="CP68:CU68"/>
    <mergeCell ref="CV68:CZ68"/>
    <mergeCell ref="CV70:CZ70"/>
    <mergeCell ref="U71:W71"/>
    <mergeCell ref="X71:AC71"/>
    <mergeCell ref="AD71:AH71"/>
    <mergeCell ref="BD70:BF70"/>
    <mergeCell ref="BG70:BL70"/>
    <mergeCell ref="BM70:BQ70"/>
    <mergeCell ref="CV72:CZ72"/>
    <mergeCell ref="F69:O69"/>
    <mergeCell ref="F70:O70"/>
    <mergeCell ref="F71:O71"/>
    <mergeCell ref="CV71:CZ71"/>
    <mergeCell ref="U70:W70"/>
    <mergeCell ref="X70:AC70"/>
    <mergeCell ref="AD70:AH70"/>
    <mergeCell ref="BM69:BQ69"/>
    <mergeCell ref="CM69:CO69"/>
    <mergeCell ref="CP69:CU69"/>
    <mergeCell ref="AD69:AH69"/>
    <mergeCell ref="BD69:BF69"/>
    <mergeCell ref="BG69:BL69"/>
    <mergeCell ref="CM70:CO70"/>
    <mergeCell ref="CP70:CU70"/>
    <mergeCell ref="U69:W69"/>
    <mergeCell ref="C75:Q75"/>
    <mergeCell ref="D76:F76"/>
    <mergeCell ref="G76:L76"/>
    <mergeCell ref="M76:Q76"/>
    <mergeCell ref="AO70:AX70"/>
    <mergeCell ref="AO71:AX71"/>
    <mergeCell ref="BM72:BQ72"/>
    <mergeCell ref="CM72:CO72"/>
    <mergeCell ref="CP72:CU72"/>
    <mergeCell ref="AD72:AH72"/>
    <mergeCell ref="BD72:BF72"/>
    <mergeCell ref="BG72:BL72"/>
    <mergeCell ref="AO72:AX72"/>
    <mergeCell ref="CM71:CO71"/>
    <mergeCell ref="CP71:CU71"/>
    <mergeCell ref="U72:W72"/>
    <mergeCell ref="X72:AC72"/>
    <mergeCell ref="BD71:BF71"/>
    <mergeCell ref="BG71:BL71"/>
    <mergeCell ref="AL76:AZ76"/>
    <mergeCell ref="BU76:CI76"/>
    <mergeCell ref="D80:F80"/>
    <mergeCell ref="G80:L80"/>
    <mergeCell ref="M80:Q80"/>
    <mergeCell ref="D77:F77"/>
    <mergeCell ref="G77:L77"/>
    <mergeCell ref="M77:Q77"/>
    <mergeCell ref="D78:F78"/>
    <mergeCell ref="G78:L78"/>
    <mergeCell ref="M78:Q78"/>
    <mergeCell ref="AM77:AO77"/>
    <mergeCell ref="AP77:AU77"/>
    <mergeCell ref="AV77:AZ77"/>
    <mergeCell ref="AM78:AO78"/>
    <mergeCell ref="AP78:AU78"/>
    <mergeCell ref="AV78:AZ78"/>
    <mergeCell ref="D79:F79"/>
    <mergeCell ref="G79:L79"/>
    <mergeCell ref="M79:Q79"/>
    <mergeCell ref="AM81:AO81"/>
    <mergeCell ref="AP81:AU81"/>
    <mergeCell ref="AV81:AZ81"/>
    <mergeCell ref="AM82:AO82"/>
    <mergeCell ref="AP82:AU82"/>
    <mergeCell ref="AV82:AZ82"/>
    <mergeCell ref="AM79:AO79"/>
    <mergeCell ref="AP79:AU79"/>
    <mergeCell ref="AV79:AZ79"/>
    <mergeCell ref="AM80:AO80"/>
    <mergeCell ref="AP80:AU80"/>
    <mergeCell ref="AV80:AZ80"/>
    <mergeCell ref="BV77:BX77"/>
    <mergeCell ref="BY77:CD77"/>
    <mergeCell ref="CE77:CI77"/>
    <mergeCell ref="BV78:BX78"/>
    <mergeCell ref="BY78:CD78"/>
    <mergeCell ref="CE78:CI78"/>
    <mergeCell ref="BF50:BO50"/>
    <mergeCell ref="BF51:BO51"/>
    <mergeCell ref="BF52:BO52"/>
    <mergeCell ref="BX70:CG70"/>
    <mergeCell ref="BX71:CG71"/>
    <mergeCell ref="BX72:CG72"/>
    <mergeCell ref="BD61:BF61"/>
    <mergeCell ref="BG61:BL61"/>
    <mergeCell ref="BM61:BQ61"/>
    <mergeCell ref="BD62:BF62"/>
    <mergeCell ref="BM71:BQ71"/>
    <mergeCell ref="BY68:CD68"/>
    <mergeCell ref="CE68:CI68"/>
    <mergeCell ref="BY65:CD65"/>
    <mergeCell ref="CE65:CI65"/>
    <mergeCell ref="BD60:BF60"/>
    <mergeCell ref="BG60:BL60"/>
    <mergeCell ref="BD64:BF64"/>
    <mergeCell ref="BV81:BX81"/>
    <mergeCell ref="BY81:CD81"/>
    <mergeCell ref="CE81:CI81"/>
    <mergeCell ref="BV82:BX82"/>
    <mergeCell ref="BY82:CD82"/>
    <mergeCell ref="CE82:CI82"/>
    <mergeCell ref="BV79:BX79"/>
    <mergeCell ref="BY79:CD79"/>
    <mergeCell ref="CE79:CI79"/>
    <mergeCell ref="BV80:BX80"/>
    <mergeCell ref="BY80:CD80"/>
    <mergeCell ref="CE80:CI80"/>
    <mergeCell ref="CM42:CO42"/>
    <mergeCell ref="CP42:CU42"/>
    <mergeCell ref="CV42:CZ42"/>
    <mergeCell ref="CM43:CO43"/>
    <mergeCell ref="CM39:CO39"/>
    <mergeCell ref="CP39:CU39"/>
    <mergeCell ref="CV39:CZ39"/>
    <mergeCell ref="CM40:CO40"/>
    <mergeCell ref="CP40:CU40"/>
    <mergeCell ref="CV40:CZ40"/>
    <mergeCell ref="DP20:DZ20"/>
    <mergeCell ref="DP21:DZ21"/>
    <mergeCell ref="DP22:DZ22"/>
    <mergeCell ref="DG31:DP31"/>
    <mergeCell ref="DX31:EG31"/>
    <mergeCell ref="DG32:DP32"/>
    <mergeCell ref="DX32:EG32"/>
    <mergeCell ref="CM41:CO41"/>
    <mergeCell ref="CP41:CU41"/>
    <mergeCell ref="CV41:CZ41"/>
    <mergeCell ref="CO32:CX32"/>
    <mergeCell ref="CO33:CX33"/>
    <mergeCell ref="CL37:CZ37"/>
    <mergeCell ref="CM38:CO38"/>
    <mergeCell ref="CP38:CU38"/>
    <mergeCell ref="CV38:CZ38"/>
    <mergeCell ref="DE39:DG39"/>
    <mergeCell ref="DH39:DM39"/>
    <mergeCell ref="DN39:DR39"/>
    <mergeCell ref="DV39:DX39"/>
    <mergeCell ref="DY39:ED39"/>
    <mergeCell ref="EE39:EI39"/>
    <mergeCell ref="DG33:DP33"/>
    <mergeCell ref="DX33:EG33"/>
    <mergeCell ref="DD37:DR37"/>
    <mergeCell ref="DU37:EI37"/>
    <mergeCell ref="DE38:DG38"/>
    <mergeCell ref="DH38:DM38"/>
    <mergeCell ref="DN38:DR38"/>
    <mergeCell ref="DV38:DX38"/>
    <mergeCell ref="DY38:ED38"/>
    <mergeCell ref="EE38:EI38"/>
    <mergeCell ref="DE41:DG41"/>
    <mergeCell ref="DH41:DM41"/>
    <mergeCell ref="DN41:DR41"/>
    <mergeCell ref="DV41:DX41"/>
    <mergeCell ref="DY41:ED41"/>
    <mergeCell ref="EE41:EI41"/>
    <mergeCell ref="DE40:DG40"/>
    <mergeCell ref="DH40:DM40"/>
    <mergeCell ref="DN40:DR40"/>
    <mergeCell ref="DV40:DX40"/>
    <mergeCell ref="DY40:ED40"/>
    <mergeCell ref="EE40:EI40"/>
    <mergeCell ref="DE44:DG44"/>
    <mergeCell ref="DH44:DM44"/>
    <mergeCell ref="DN44:DR44"/>
    <mergeCell ref="DV44:DX44"/>
    <mergeCell ref="DY44:ED44"/>
    <mergeCell ref="EE44:EI44"/>
    <mergeCell ref="DE58:DG58"/>
    <mergeCell ref="DH58:DM58"/>
    <mergeCell ref="DN58:DR58"/>
    <mergeCell ref="DV58:DX58"/>
    <mergeCell ref="DY58:ED58"/>
    <mergeCell ref="EE58:EI58"/>
    <mergeCell ref="DD56:DR56"/>
    <mergeCell ref="DU56:EI56"/>
    <mergeCell ref="DE57:DG57"/>
    <mergeCell ref="DH57:DM57"/>
    <mergeCell ref="DN57:DR57"/>
    <mergeCell ref="DV57:DX57"/>
    <mergeCell ref="DY57:ED57"/>
    <mergeCell ref="EE57:EI57"/>
    <mergeCell ref="DH60:DM60"/>
    <mergeCell ref="DN60:DR60"/>
    <mergeCell ref="DV60:DX60"/>
    <mergeCell ref="DY60:ED60"/>
    <mergeCell ref="EE60:EI60"/>
    <mergeCell ref="DE59:DG59"/>
    <mergeCell ref="DH59:DM59"/>
    <mergeCell ref="DN59:DR59"/>
    <mergeCell ref="DV59:DX59"/>
    <mergeCell ref="DY59:ED59"/>
    <mergeCell ref="EE59:EI59"/>
    <mergeCell ref="DE60:DG60"/>
    <mergeCell ref="DV66:DX66"/>
    <mergeCell ref="DY66:ED66"/>
    <mergeCell ref="EE66:EI66"/>
    <mergeCell ref="DE65:DG65"/>
    <mergeCell ref="DH65:DM65"/>
    <mergeCell ref="DN65:DR65"/>
    <mergeCell ref="DV65:DX65"/>
    <mergeCell ref="DY65:ED65"/>
    <mergeCell ref="EE65:EI65"/>
    <mergeCell ref="DE66:DG66"/>
    <mergeCell ref="DH66:DM66"/>
    <mergeCell ref="DN66:DR66"/>
    <mergeCell ref="DV68:DX68"/>
    <mergeCell ref="DY68:ED68"/>
    <mergeCell ref="EE68:EI68"/>
    <mergeCell ref="DE67:DG67"/>
    <mergeCell ref="DH67:DM67"/>
    <mergeCell ref="DN67:DR67"/>
    <mergeCell ref="DV67:DX67"/>
    <mergeCell ref="DY67:ED67"/>
    <mergeCell ref="EE67:EI67"/>
    <mergeCell ref="DV71:DX71"/>
    <mergeCell ref="DY71:ED71"/>
    <mergeCell ref="EE71:EI71"/>
    <mergeCell ref="DG72:DP72"/>
    <mergeCell ref="DV72:DX72"/>
    <mergeCell ref="DY72:ED72"/>
    <mergeCell ref="EE72:EI72"/>
    <mergeCell ref="DV69:DX69"/>
    <mergeCell ref="DY69:ED69"/>
    <mergeCell ref="EE69:EI69"/>
    <mergeCell ref="DG70:DP70"/>
    <mergeCell ref="DV70:DX70"/>
    <mergeCell ref="DY70:ED70"/>
    <mergeCell ref="EE70:EI70"/>
    <mergeCell ref="DE82:DG82"/>
    <mergeCell ref="DH82:DM82"/>
    <mergeCell ref="DN82:DR82"/>
    <mergeCell ref="DE79:DG79"/>
    <mergeCell ref="DH79:DM79"/>
    <mergeCell ref="DN79:DR79"/>
    <mergeCell ref="DE80:DG80"/>
    <mergeCell ref="DH80:DM80"/>
    <mergeCell ref="DN80:DR80"/>
    <mergeCell ref="DE81:DG81"/>
    <mergeCell ref="DH81:DM81"/>
    <mergeCell ref="DN81:DR81"/>
    <mergeCell ref="DD76:DR76"/>
    <mergeCell ref="DE77:DG77"/>
    <mergeCell ref="DH77:DM77"/>
    <mergeCell ref="DN77:DR77"/>
    <mergeCell ref="DE78:DG78"/>
    <mergeCell ref="DH78:DM78"/>
    <mergeCell ref="DN78:DR78"/>
    <mergeCell ref="DG71:DP71"/>
    <mergeCell ref="DE68:DG68"/>
    <mergeCell ref="DH68:DM68"/>
    <mergeCell ref="DN68:DR68"/>
    <mergeCell ref="D64:F64"/>
    <mergeCell ref="G64:L64"/>
    <mergeCell ref="M64:Q64"/>
    <mergeCell ref="D61:F61"/>
    <mergeCell ref="G61:L61"/>
    <mergeCell ref="M61:Q61"/>
    <mergeCell ref="D62:F62"/>
    <mergeCell ref="G62:L62"/>
    <mergeCell ref="M62:Q62"/>
    <mergeCell ref="M43:Q43"/>
    <mergeCell ref="U43:W43"/>
    <mergeCell ref="X43:AC43"/>
    <mergeCell ref="AD43:AH43"/>
    <mergeCell ref="D63:F63"/>
    <mergeCell ref="G63:L63"/>
    <mergeCell ref="M63:Q63"/>
    <mergeCell ref="D60:F60"/>
    <mergeCell ref="G60:L60"/>
    <mergeCell ref="M60:Q60"/>
    <mergeCell ref="U60:W60"/>
    <mergeCell ref="X60:AC60"/>
    <mergeCell ref="AD60:AH60"/>
    <mergeCell ref="AD59:AH59"/>
    <mergeCell ref="F52:O52"/>
    <mergeCell ref="W52:AF52"/>
    <mergeCell ref="D59:F59"/>
    <mergeCell ref="G59:L59"/>
    <mergeCell ref="M59:Q59"/>
    <mergeCell ref="U59:W59"/>
    <mergeCell ref="X59:AC59"/>
    <mergeCell ref="X57:AC57"/>
    <mergeCell ref="AD57:AH57"/>
    <mergeCell ref="U64:W64"/>
    <mergeCell ref="X64:AC64"/>
    <mergeCell ref="AD64:AH64"/>
    <mergeCell ref="U61:W61"/>
    <mergeCell ref="X61:AC61"/>
    <mergeCell ref="AD61:AH61"/>
    <mergeCell ref="U62:W62"/>
    <mergeCell ref="X62:AC62"/>
    <mergeCell ref="AD62:AH62"/>
    <mergeCell ref="AM42:AO42"/>
    <mergeCell ref="AP42:AU42"/>
    <mergeCell ref="AV42:AZ42"/>
    <mergeCell ref="AM43:AO43"/>
    <mergeCell ref="AP43:AU43"/>
    <mergeCell ref="AV43:AZ43"/>
    <mergeCell ref="U63:W63"/>
    <mergeCell ref="X63:AC63"/>
    <mergeCell ref="AD63:AH63"/>
    <mergeCell ref="AM60:AO60"/>
    <mergeCell ref="AP60:AU60"/>
    <mergeCell ref="AV60:AZ60"/>
    <mergeCell ref="AM59:AO59"/>
    <mergeCell ref="AP59:AU59"/>
    <mergeCell ref="AV59:AZ59"/>
    <mergeCell ref="AO52:AX52"/>
    <mergeCell ref="AM63:AO63"/>
    <mergeCell ref="AP63:AU63"/>
    <mergeCell ref="AV63:AZ63"/>
    <mergeCell ref="AP58:AU58"/>
    <mergeCell ref="AV58:AZ58"/>
    <mergeCell ref="AM57:AO57"/>
    <mergeCell ref="AP57:AU57"/>
    <mergeCell ref="AV57:AZ57"/>
    <mergeCell ref="AM64:AO64"/>
    <mergeCell ref="AP64:AU64"/>
    <mergeCell ref="AV64:AZ64"/>
    <mergeCell ref="AM61:AO61"/>
    <mergeCell ref="AP61:AU61"/>
    <mergeCell ref="AV61:AZ61"/>
    <mergeCell ref="AM62:AO62"/>
    <mergeCell ref="AP62:AU62"/>
    <mergeCell ref="AV62:AZ62"/>
    <mergeCell ref="BG64:BL64"/>
    <mergeCell ref="BM64:BQ64"/>
    <mergeCell ref="BD42:BF42"/>
    <mergeCell ref="BG42:BL42"/>
    <mergeCell ref="BM42:BQ42"/>
    <mergeCell ref="BD43:BF43"/>
    <mergeCell ref="BG43:BL43"/>
    <mergeCell ref="BM43:BQ43"/>
    <mergeCell ref="BM60:BQ60"/>
    <mergeCell ref="BM59:BQ59"/>
    <mergeCell ref="BD59:BF59"/>
    <mergeCell ref="BG59:BL59"/>
    <mergeCell ref="BD44:BF44"/>
    <mergeCell ref="BG44:BL44"/>
    <mergeCell ref="BM44:BQ44"/>
    <mergeCell ref="BD58:BF58"/>
    <mergeCell ref="BG58:BL58"/>
    <mergeCell ref="BV42:BX42"/>
    <mergeCell ref="BY42:CD42"/>
    <mergeCell ref="CE42:CI42"/>
    <mergeCell ref="BV43:BX43"/>
    <mergeCell ref="BY43:CD43"/>
    <mergeCell ref="CE43:CI43"/>
    <mergeCell ref="BG62:BL62"/>
    <mergeCell ref="BM62:BQ62"/>
    <mergeCell ref="BD63:BF63"/>
    <mergeCell ref="BG63:BL63"/>
    <mergeCell ref="BM63:BQ63"/>
    <mergeCell ref="BV60:BX60"/>
    <mergeCell ref="BY60:CD60"/>
    <mergeCell ref="CE60:CI60"/>
    <mergeCell ref="BV59:BX59"/>
    <mergeCell ref="BY59:CD59"/>
    <mergeCell ref="CE59:CI59"/>
    <mergeCell ref="BY58:CD58"/>
    <mergeCell ref="CE58:CI58"/>
    <mergeCell ref="BX52:CG52"/>
    <mergeCell ref="BV44:BX44"/>
    <mergeCell ref="BY44:CD44"/>
    <mergeCell ref="CE44:CI44"/>
    <mergeCell ref="BV63:BX63"/>
    <mergeCell ref="CM63:CO63"/>
    <mergeCell ref="CP63:CU63"/>
    <mergeCell ref="CV63:CZ63"/>
    <mergeCell ref="CM64:CO64"/>
    <mergeCell ref="CP64:CU64"/>
    <mergeCell ref="CV64:CZ64"/>
    <mergeCell ref="CP43:CU43"/>
    <mergeCell ref="CV43:CZ43"/>
    <mergeCell ref="CM61:CO61"/>
    <mergeCell ref="CP61:CU61"/>
    <mergeCell ref="CV61:CZ61"/>
    <mergeCell ref="CM62:CO62"/>
    <mergeCell ref="CP62:CU62"/>
    <mergeCell ref="CV62:CZ62"/>
    <mergeCell ref="CM44:CO44"/>
    <mergeCell ref="CP44:CU44"/>
    <mergeCell ref="CV44:CZ44"/>
    <mergeCell ref="CM60:CO60"/>
    <mergeCell ref="CP60:CU60"/>
    <mergeCell ref="CV60:CZ60"/>
    <mergeCell ref="CV59:CZ59"/>
    <mergeCell ref="CM59:CO59"/>
    <mergeCell ref="CP59:CU59"/>
    <mergeCell ref="CM58:CO58"/>
    <mergeCell ref="BY63:CD63"/>
    <mergeCell ref="CE63:CI63"/>
    <mergeCell ref="BV64:BX64"/>
    <mergeCell ref="BY64:CD64"/>
    <mergeCell ref="CE64:CI64"/>
    <mergeCell ref="BV61:BX61"/>
    <mergeCell ref="BY61:CD61"/>
    <mergeCell ref="CE61:CI61"/>
    <mergeCell ref="BV62:BX62"/>
    <mergeCell ref="BY62:CD62"/>
    <mergeCell ref="CE62:CI62"/>
  </mergeCells>
  <conditionalFormatting sqref="R66:R72 CK58:CK72 DA58:DA72 EJ58:EK72 G58:R65">
    <cfRule type="containsErrors" dxfId="145" priority="36">
      <formula>ISERROR(G58)</formula>
    </cfRule>
  </conditionalFormatting>
  <conditionalFormatting sqref="X72:AJ72 X58:AJ65">
    <cfRule type="containsErrors" dxfId="144" priority="35">
      <formula>ISERROR(X58)</formula>
    </cfRule>
  </conditionalFormatting>
  <conditionalFormatting sqref="BA66:BA72 AP58:BA65">
    <cfRule type="containsErrors" dxfId="143" priority="34">
      <formula>ISERROR(AP58)</formula>
    </cfRule>
  </conditionalFormatting>
  <conditionalFormatting sqref="BR58:BT65 BG72:BT72 BT66:BT71">
    <cfRule type="containsErrors" dxfId="142" priority="33">
      <formula>ISERROR(BG58)</formula>
    </cfRule>
  </conditionalFormatting>
  <conditionalFormatting sqref="BY58:CJ65">
    <cfRule type="containsErrors" dxfId="141" priority="32">
      <formula>ISERROR(BY58)</formula>
    </cfRule>
  </conditionalFormatting>
  <conditionalFormatting sqref="G66:Q67">
    <cfRule type="containsErrors" dxfId="140" priority="31">
      <formula>ISERROR(G66)</formula>
    </cfRule>
  </conditionalFormatting>
  <conditionalFormatting sqref="BY66:CJ68 BG66:BS71 AP66:AZ68 X66:AJ71">
    <cfRule type="containsErrors" dxfId="139" priority="30">
      <formula>ISERROR(X66)</formula>
    </cfRule>
  </conditionalFormatting>
  <conditionalFormatting sqref="CP70:CZ71">
    <cfRule type="containsErrors" dxfId="138" priority="27">
      <formula>ISERROR(CP70)</formula>
    </cfRule>
  </conditionalFormatting>
  <conditionalFormatting sqref="CP72:CZ72 CP58:CZ65">
    <cfRule type="containsErrors" dxfId="137" priority="29">
      <formula>ISERROR(CP58)</formula>
    </cfRule>
  </conditionalFormatting>
  <conditionalFormatting sqref="CP66:CZ69">
    <cfRule type="containsErrors" dxfId="136" priority="28">
      <formula>ISERROR(CP66)</formula>
    </cfRule>
  </conditionalFormatting>
  <conditionalFormatting sqref="G39:Q46">
    <cfRule type="containsErrors" dxfId="135" priority="26">
      <formula>ISERROR(G39)</formula>
    </cfRule>
  </conditionalFormatting>
  <conditionalFormatting sqref="X39:AJ46">
    <cfRule type="containsErrors" dxfId="134" priority="25">
      <formula>ISERROR(X39)</formula>
    </cfRule>
  </conditionalFormatting>
  <conditionalFormatting sqref="AP39:AZ46">
    <cfRule type="containsErrors" dxfId="133" priority="24">
      <formula>ISERROR(AP39)</formula>
    </cfRule>
  </conditionalFormatting>
  <conditionalFormatting sqref="BG39:BS46">
    <cfRule type="containsErrors" dxfId="132" priority="23">
      <formula>ISERROR(BG39)</formula>
    </cfRule>
  </conditionalFormatting>
  <conditionalFormatting sqref="BY39:CJ46">
    <cfRule type="containsErrors" dxfId="131" priority="22">
      <formula>ISERROR(BY39)</formula>
    </cfRule>
  </conditionalFormatting>
  <conditionalFormatting sqref="G77:Q80">
    <cfRule type="containsErrors" dxfId="130" priority="21">
      <formula>ISERROR(G77)</formula>
    </cfRule>
  </conditionalFormatting>
  <conditionalFormatting sqref="AP78:AZ81">
    <cfRule type="containsErrors" dxfId="129" priority="20">
      <formula>ISERROR(AP78)</formula>
    </cfRule>
  </conditionalFormatting>
  <conditionalFormatting sqref="AP82:AZ82">
    <cfRule type="containsErrors" dxfId="128" priority="19">
      <formula>ISERROR(AP82)</formula>
    </cfRule>
  </conditionalFormatting>
  <conditionalFormatting sqref="CP39:CZ46">
    <cfRule type="containsErrors" dxfId="127" priority="15">
      <formula>ISERROR(CP39)</formula>
    </cfRule>
  </conditionalFormatting>
  <conditionalFormatting sqref="BG58:BQ65">
    <cfRule type="containsErrors" dxfId="126" priority="18">
      <formula>ISERROR(BG58)</formula>
    </cfRule>
  </conditionalFormatting>
  <conditionalFormatting sqref="BY78:CJ81">
    <cfRule type="containsErrors" dxfId="125" priority="17">
      <formula>ISERROR(BY78)</formula>
    </cfRule>
  </conditionalFormatting>
  <conditionalFormatting sqref="BY82:CJ82">
    <cfRule type="containsErrors" dxfId="124" priority="16">
      <formula>ISERROR(BY82)</formula>
    </cfRule>
  </conditionalFormatting>
  <conditionalFormatting sqref="DY39:EI46">
    <cfRule type="containsErrors" dxfId="123" priority="3">
      <formula>ISERROR(DY39)</formula>
    </cfRule>
  </conditionalFormatting>
  <conditionalFormatting sqref="DT58:DT72">
    <cfRule type="containsErrors" dxfId="122" priority="14">
      <formula>ISERROR(DT58)</formula>
    </cfRule>
  </conditionalFormatting>
  <conditionalFormatting sqref="DB58:DC65 DB72:DC72 DC66:DC71">
    <cfRule type="containsErrors" dxfId="121" priority="13">
      <formula>ISERROR(DB58)</formula>
    </cfRule>
  </conditionalFormatting>
  <conditionalFormatting sqref="DH58:DS65">
    <cfRule type="containsErrors" dxfId="120" priority="12">
      <formula>ISERROR(DH58)</formula>
    </cfRule>
  </conditionalFormatting>
  <conditionalFormatting sqref="DH66:DS68 DB66:DB71">
    <cfRule type="containsErrors" dxfId="119" priority="11">
      <formula>ISERROR(DB66)</formula>
    </cfRule>
  </conditionalFormatting>
  <conditionalFormatting sqref="DY70:EI71">
    <cfRule type="containsErrors" dxfId="118" priority="8">
      <formula>ISERROR(DY70)</formula>
    </cfRule>
  </conditionalFormatting>
  <conditionalFormatting sqref="DY72:EI72 DY58:EI65">
    <cfRule type="containsErrors" dxfId="117" priority="10">
      <formula>ISERROR(DY58)</formula>
    </cfRule>
  </conditionalFormatting>
  <conditionalFormatting sqref="DY66:EI69">
    <cfRule type="containsErrors" dxfId="116" priority="9">
      <formula>ISERROR(DY66)</formula>
    </cfRule>
  </conditionalFormatting>
  <conditionalFormatting sqref="DB39:DB46">
    <cfRule type="containsErrors" dxfId="115" priority="7">
      <formula>ISERROR(DB39)</formula>
    </cfRule>
  </conditionalFormatting>
  <conditionalFormatting sqref="DH39:DS46">
    <cfRule type="containsErrors" dxfId="114" priority="6">
      <formula>ISERROR(DH39)</formula>
    </cfRule>
  </conditionalFormatting>
  <conditionalFormatting sqref="DH78:DS81">
    <cfRule type="containsErrors" dxfId="113" priority="5">
      <formula>ISERROR(DH78)</formula>
    </cfRule>
  </conditionalFormatting>
  <conditionalFormatting sqref="DH82:DS82">
    <cfRule type="containsErrors" dxfId="112" priority="4">
      <formula>ISERROR(DH82)</formula>
    </cfRule>
  </conditionalFormatting>
  <conditionalFormatting sqref="A1:EM1048576">
    <cfRule type="cellIs" dxfId="111" priority="1" operator="equal">
      <formula>0</formula>
    </cfRule>
    <cfRule type="containsErrors" dxfId="110" priority="2">
      <formula>ISERROR(A1)</formula>
    </cfRule>
  </conditionalFormatting>
  <pageMargins left="0.7" right="0.7" top="0.75" bottom="0.75" header="0.3" footer="0.3"/>
  <pageSetup paperSize="8" scale="45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"/>
  <sheetViews>
    <sheetView topLeftCell="D1" workbookViewId="0">
      <selection activeCell="DE37" sqref="DE37:DP37"/>
    </sheetView>
  </sheetViews>
  <sheetFormatPr defaultRowHeight="15" x14ac:dyDescent="0.25"/>
  <cols>
    <col min="11" max="11" width="19.5703125" customWidth="1"/>
    <col min="18" max="18" width="4" customWidth="1"/>
    <col min="19" max="19" width="9.140625" style="24"/>
    <col min="20" max="20" width="17.85546875" customWidth="1"/>
    <col min="21" max="23" width="9.140625" style="24"/>
    <col min="24" max="24" width="2.5703125" customWidth="1"/>
  </cols>
  <sheetData>
    <row r="1" spans="1:23" x14ac:dyDescent="0.25">
      <c r="A1" t="s">
        <v>1259</v>
      </c>
    </row>
    <row r="2" spans="1:23" x14ac:dyDescent="0.25">
      <c r="B2" t="s">
        <v>453</v>
      </c>
      <c r="G2">
        <v>1</v>
      </c>
    </row>
    <row r="3" spans="1:23" ht="15.75" thickBot="1" x14ac:dyDescent="0.3">
      <c r="B3" t="s">
        <v>453</v>
      </c>
      <c r="G3">
        <v>2</v>
      </c>
      <c r="S3" s="359" t="s">
        <v>1278</v>
      </c>
      <c r="T3" s="360"/>
    </row>
    <row r="4" spans="1:23" ht="16.5" thickTop="1" thickBot="1" x14ac:dyDescent="0.3">
      <c r="B4" t="s">
        <v>453</v>
      </c>
      <c r="D4">
        <v>5</v>
      </c>
      <c r="G4">
        <v>3</v>
      </c>
      <c r="S4" s="82" t="s">
        <v>1264</v>
      </c>
      <c r="T4" s="83" t="s">
        <v>73</v>
      </c>
      <c r="U4" s="84" t="s">
        <v>1261</v>
      </c>
      <c r="V4" s="84" t="s">
        <v>1262</v>
      </c>
      <c r="W4" s="85" t="s">
        <v>1263</v>
      </c>
    </row>
    <row r="5" spans="1:23" ht="15.75" thickTop="1" x14ac:dyDescent="0.25">
      <c r="B5" t="s">
        <v>453</v>
      </c>
      <c r="D5">
        <v>6</v>
      </c>
      <c r="G5">
        <v>4</v>
      </c>
      <c r="S5" s="76">
        <v>1</v>
      </c>
      <c r="T5" s="77" t="s">
        <v>24</v>
      </c>
      <c r="U5" s="76">
        <v>1</v>
      </c>
      <c r="V5" s="76"/>
      <c r="W5" s="86">
        <f>SUM(U5:V5)</f>
        <v>1</v>
      </c>
    </row>
    <row r="6" spans="1:23" x14ac:dyDescent="0.25">
      <c r="B6" t="s">
        <v>453</v>
      </c>
      <c r="D6">
        <v>4</v>
      </c>
      <c r="G6">
        <v>5</v>
      </c>
      <c r="S6" s="74">
        <v>2</v>
      </c>
      <c r="T6" s="75" t="s">
        <v>1315</v>
      </c>
      <c r="U6" s="74">
        <v>1</v>
      </c>
      <c r="V6" s="74">
        <v>2</v>
      </c>
      <c r="W6" s="87">
        <f t="shared" ref="W6:W8" si="0">SUM(U6:V6)</f>
        <v>3</v>
      </c>
    </row>
    <row r="7" spans="1:23" x14ac:dyDescent="0.25">
      <c r="D7">
        <v>5</v>
      </c>
      <c r="G7">
        <v>6</v>
      </c>
      <c r="S7" s="74">
        <v>3</v>
      </c>
      <c r="T7" s="75" t="s">
        <v>1294</v>
      </c>
      <c r="U7" s="74"/>
      <c r="V7" s="74">
        <v>17</v>
      </c>
      <c r="W7" s="87">
        <f t="shared" si="0"/>
        <v>17</v>
      </c>
    </row>
    <row r="8" spans="1:23" x14ac:dyDescent="0.25">
      <c r="D8">
        <v>6</v>
      </c>
      <c r="G8">
        <v>7</v>
      </c>
      <c r="S8" s="74">
        <v>4</v>
      </c>
      <c r="T8" s="75" t="s">
        <v>453</v>
      </c>
      <c r="U8" s="74"/>
      <c r="V8" s="74">
        <v>106</v>
      </c>
      <c r="W8" s="87">
        <f t="shared" si="0"/>
        <v>106</v>
      </c>
    </row>
    <row r="9" spans="1:23" ht="15.75" thickBot="1" x14ac:dyDescent="0.3">
      <c r="D9">
        <v>5</v>
      </c>
      <c r="G9">
        <v>8</v>
      </c>
      <c r="S9" s="74"/>
      <c r="T9" s="75"/>
      <c r="U9" s="74"/>
      <c r="V9" s="74"/>
      <c r="W9" s="87"/>
    </row>
    <row r="10" spans="1:23" ht="15.75" thickBot="1" x14ac:dyDescent="0.3">
      <c r="D10">
        <v>4</v>
      </c>
      <c r="G10">
        <v>15</v>
      </c>
      <c r="S10" s="357" t="s">
        <v>1270</v>
      </c>
      <c r="T10" s="358"/>
      <c r="U10" s="104">
        <f>SUM(U5:U9)</f>
        <v>2</v>
      </c>
      <c r="V10" s="104">
        <f>SUM(V5:V9)</f>
        <v>125</v>
      </c>
      <c r="W10" s="81">
        <f>SUM(W5:W9)</f>
        <v>127</v>
      </c>
    </row>
    <row r="11" spans="1:23" x14ac:dyDescent="0.25">
      <c r="D11">
        <v>13</v>
      </c>
      <c r="G11">
        <v>16</v>
      </c>
    </row>
    <row r="12" spans="1:23" x14ac:dyDescent="0.25">
      <c r="D12">
        <v>6</v>
      </c>
      <c r="G12">
        <v>17</v>
      </c>
    </row>
    <row r="13" spans="1:23" x14ac:dyDescent="0.25">
      <c r="D13">
        <v>8</v>
      </c>
      <c r="G13">
        <v>18</v>
      </c>
    </row>
    <row r="14" spans="1:23" x14ac:dyDescent="0.25">
      <c r="D14">
        <v>4</v>
      </c>
      <c r="G14">
        <v>19</v>
      </c>
    </row>
    <row r="15" spans="1:23" x14ac:dyDescent="0.25">
      <c r="D15">
        <f>SUM(D4:D14)</f>
        <v>66</v>
      </c>
      <c r="G15">
        <v>20</v>
      </c>
    </row>
    <row r="16" spans="1:23" x14ac:dyDescent="0.25">
      <c r="G16">
        <v>21</v>
      </c>
    </row>
    <row r="17" spans="7:7" x14ac:dyDescent="0.25">
      <c r="G17">
        <v>22</v>
      </c>
    </row>
    <row r="18" spans="7:7" x14ac:dyDescent="0.25">
      <c r="G18">
        <v>23</v>
      </c>
    </row>
    <row r="19" spans="7:7" x14ac:dyDescent="0.25">
      <c r="G19">
        <v>24</v>
      </c>
    </row>
    <row r="20" spans="7:7" x14ac:dyDescent="0.25">
      <c r="G20">
        <v>25</v>
      </c>
    </row>
  </sheetData>
  <autoFilter ref="A1:T28"/>
  <mergeCells count="2">
    <mergeCell ref="S3:T3"/>
    <mergeCell ref="S10:T10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Q53"/>
  <sheetViews>
    <sheetView topLeftCell="A7" zoomScale="115" zoomScaleNormal="115" workbookViewId="0">
      <selection activeCell="DE37" sqref="DE37:DP37"/>
    </sheetView>
  </sheetViews>
  <sheetFormatPr defaultRowHeight="15" x14ac:dyDescent="0.25"/>
  <cols>
    <col min="1" max="2" width="3.5703125" customWidth="1"/>
    <col min="3" max="11" width="2.7109375" customWidth="1"/>
    <col min="12" max="16" width="3.5703125" customWidth="1"/>
    <col min="17" max="18" width="1.42578125" customWidth="1"/>
    <col min="19" max="19" width="3.5703125" customWidth="1"/>
    <col min="20" max="28" width="2.7109375" customWidth="1"/>
    <col min="29" max="35" width="3.5703125" customWidth="1"/>
    <col min="36" max="44" width="2.7109375" customWidth="1"/>
    <col min="45" max="49" width="3.5703125" customWidth="1"/>
    <col min="50" max="51" width="1.42578125" customWidth="1"/>
    <col min="52" max="52" width="3.5703125" customWidth="1"/>
    <col min="53" max="61" width="2.7109375" customWidth="1"/>
    <col min="62" max="66" width="3.5703125" customWidth="1"/>
    <col min="67" max="67" width="2.7109375" customWidth="1"/>
    <col min="68" max="85" width="3.5703125" customWidth="1"/>
  </cols>
  <sheetData>
    <row r="1" spans="1:69" ht="15.75" thickTop="1" x14ac:dyDescent="0.25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3"/>
    </row>
    <row r="2" spans="1:69" ht="17.25" x14ac:dyDescent="0.25">
      <c r="A2" s="321" t="s">
        <v>0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3"/>
    </row>
    <row r="3" spans="1:69" ht="17.25" x14ac:dyDescent="0.3">
      <c r="A3" s="324" t="s">
        <v>1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5"/>
      <c r="AF3" s="325"/>
      <c r="AG3" s="325"/>
      <c r="AH3" s="325"/>
      <c r="AI3" s="325"/>
      <c r="AJ3" s="325"/>
      <c r="AK3" s="325"/>
      <c r="AL3" s="325"/>
      <c r="AM3" s="325"/>
      <c r="AN3" s="325"/>
      <c r="AO3" s="325"/>
      <c r="AP3" s="325"/>
      <c r="AQ3" s="325"/>
      <c r="AR3" s="325"/>
      <c r="AS3" s="325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6"/>
    </row>
    <row r="4" spans="1:69" ht="9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3"/>
    </row>
    <row r="5" spans="1:69" ht="33" customHeight="1" x14ac:dyDescent="0.25">
      <c r="A5" s="330" t="s">
        <v>1321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2"/>
    </row>
    <row r="6" spans="1:69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3"/>
    </row>
    <row r="7" spans="1:69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3"/>
    </row>
    <row r="8" spans="1:69" x14ac:dyDescent="0.25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3"/>
    </row>
    <row r="9" spans="1:69" ht="15.75" thickBot="1" x14ac:dyDescent="0.3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3"/>
    </row>
    <row r="10" spans="1:69" x14ac:dyDescent="0.2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8"/>
      <c r="V10" s="8"/>
      <c r="W10" s="8"/>
      <c r="X10" s="8"/>
      <c r="Y10" s="8"/>
      <c r="Z10" s="8"/>
      <c r="AA10" s="8"/>
      <c r="AB10" s="8"/>
      <c r="AC10" s="8"/>
      <c r="AD10" s="8"/>
      <c r="AE10" s="2"/>
      <c r="AF10" s="55"/>
      <c r="AG10" s="56"/>
      <c r="AH10" s="56"/>
      <c r="AI10" s="56"/>
      <c r="AJ10" s="56"/>
      <c r="AK10" s="56"/>
      <c r="AL10" s="56"/>
      <c r="AM10" s="56"/>
      <c r="AN10" s="56"/>
      <c r="AO10" s="57"/>
      <c r="AP10" s="8"/>
      <c r="AQ10" s="8"/>
      <c r="AR10" s="8"/>
      <c r="AS10" s="8"/>
      <c r="AT10" s="8"/>
      <c r="AU10" s="8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3"/>
    </row>
    <row r="11" spans="1:69" x14ac:dyDescent="0.25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73"/>
      <c r="V11" s="273"/>
      <c r="W11" s="273"/>
      <c r="X11" s="273"/>
      <c r="Y11" s="273"/>
      <c r="Z11" s="273"/>
      <c r="AA11" s="273"/>
      <c r="AB11" s="273"/>
      <c r="AC11" s="273"/>
      <c r="AD11" s="273"/>
      <c r="AE11" s="2"/>
      <c r="AF11" s="340" t="s">
        <v>36</v>
      </c>
      <c r="AG11" s="341"/>
      <c r="AH11" s="341"/>
      <c r="AI11" s="341"/>
      <c r="AJ11" s="341"/>
      <c r="AK11" s="341"/>
      <c r="AL11" s="341"/>
      <c r="AM11" s="341"/>
      <c r="AN11" s="341"/>
      <c r="AO11" s="342"/>
      <c r="AP11" s="68"/>
      <c r="AQ11" s="68"/>
      <c r="AR11" s="68"/>
      <c r="AS11" s="68"/>
      <c r="AT11" s="68"/>
      <c r="AU11" s="68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3"/>
    </row>
    <row r="12" spans="1:69" x14ac:dyDescent="0.25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73"/>
      <c r="V12" s="273"/>
      <c r="W12" s="273"/>
      <c r="X12" s="273"/>
      <c r="Y12" s="273"/>
      <c r="Z12" s="273"/>
      <c r="AA12" s="273"/>
      <c r="AB12" s="273"/>
      <c r="AC12" s="273"/>
      <c r="AD12" s="273"/>
      <c r="AE12" s="2"/>
      <c r="AF12" s="340" t="s">
        <v>1320</v>
      </c>
      <c r="AG12" s="341"/>
      <c r="AH12" s="341"/>
      <c r="AI12" s="341"/>
      <c r="AJ12" s="341"/>
      <c r="AK12" s="341"/>
      <c r="AL12" s="341"/>
      <c r="AM12" s="341"/>
      <c r="AN12" s="341"/>
      <c r="AO12" s="342"/>
      <c r="AP12" s="68"/>
      <c r="AQ12" s="68"/>
      <c r="AR12" s="68"/>
      <c r="AS12" s="68"/>
      <c r="AT12" s="68"/>
      <c r="AU12" s="68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3"/>
    </row>
    <row r="13" spans="1:69" ht="15.75" x14ac:dyDescent="0.25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333"/>
      <c r="V13" s="333"/>
      <c r="W13" s="333"/>
      <c r="X13" s="333"/>
      <c r="Y13" s="333"/>
      <c r="Z13" s="333"/>
      <c r="AA13" s="333"/>
      <c r="AB13" s="333"/>
      <c r="AC13" s="333"/>
      <c r="AD13" s="333"/>
      <c r="AE13" s="2"/>
      <c r="AF13" s="343">
        <v>75530</v>
      </c>
      <c r="AG13" s="344"/>
      <c r="AH13" s="344"/>
      <c r="AI13" s="344"/>
      <c r="AJ13" s="344"/>
      <c r="AK13" s="344"/>
      <c r="AL13" s="344"/>
      <c r="AM13" s="344"/>
      <c r="AN13" s="344"/>
      <c r="AO13" s="345"/>
      <c r="AP13" s="120"/>
      <c r="AQ13" s="120"/>
      <c r="AR13" s="120"/>
      <c r="AS13" s="120"/>
      <c r="AT13" s="120"/>
      <c r="AU13" s="120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3"/>
    </row>
    <row r="14" spans="1:69" ht="15.75" thickBot="1" x14ac:dyDescent="0.3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8"/>
      <c r="V14" s="8"/>
      <c r="W14" s="8"/>
      <c r="X14" s="8"/>
      <c r="Y14" s="8"/>
      <c r="Z14" s="8"/>
      <c r="AA14" s="8"/>
      <c r="AB14" s="8"/>
      <c r="AC14" s="8"/>
      <c r="AD14" s="8"/>
      <c r="AE14" s="2"/>
      <c r="AF14" s="58"/>
      <c r="AG14" s="59"/>
      <c r="AH14" s="59"/>
      <c r="AI14" s="59"/>
      <c r="AJ14" s="59"/>
      <c r="AK14" s="59"/>
      <c r="AL14" s="59"/>
      <c r="AM14" s="59"/>
      <c r="AN14" s="59"/>
      <c r="AO14" s="60"/>
      <c r="AP14" s="8"/>
      <c r="AQ14" s="8"/>
      <c r="AR14" s="8"/>
      <c r="AS14" s="8"/>
      <c r="AT14" s="8"/>
      <c r="AU14" s="8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3"/>
    </row>
    <row r="15" spans="1:69" x14ac:dyDescent="0.25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5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3"/>
    </row>
    <row r="16" spans="1:69" x14ac:dyDescent="0.25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4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3"/>
    </row>
    <row r="17" spans="1:69" x14ac:dyDescent="0.2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53"/>
      <c r="AK17" s="2"/>
      <c r="AL17" s="2"/>
      <c r="AM17" s="2"/>
      <c r="AN17" s="2"/>
      <c r="AO17" s="2"/>
      <c r="AP17" s="2"/>
      <c r="AQ17" s="54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3"/>
    </row>
    <row r="18" spans="1:69" x14ac:dyDescent="0.25">
      <c r="A18" s="1"/>
      <c r="B18" s="2"/>
      <c r="C18" s="2"/>
      <c r="D18" s="2"/>
      <c r="E18" s="2"/>
      <c r="F18" s="2"/>
      <c r="G18" s="2"/>
      <c r="H18" s="2"/>
      <c r="I18" s="2"/>
      <c r="J18" s="10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0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4"/>
      <c r="BI18" s="2"/>
      <c r="BJ18" s="2"/>
      <c r="BK18" s="2"/>
      <c r="BL18" s="2"/>
      <c r="BM18" s="2"/>
      <c r="BN18" s="2"/>
      <c r="BO18" s="2"/>
      <c r="BP18" s="2"/>
      <c r="BQ18" s="3"/>
    </row>
    <row r="19" spans="1:69" ht="15.75" thickBot="1" x14ac:dyDescent="0.3">
      <c r="A19" s="1"/>
      <c r="B19" s="2"/>
      <c r="C19" s="2"/>
      <c r="D19" s="2"/>
      <c r="E19" s="2"/>
      <c r="F19" s="2"/>
      <c r="G19" s="2"/>
      <c r="H19" s="2"/>
      <c r="I19" s="2"/>
      <c r="J19" s="4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14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14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14"/>
      <c r="BI19" s="2"/>
      <c r="BJ19" s="2"/>
      <c r="BK19" s="2"/>
      <c r="BL19" s="2"/>
      <c r="BM19" s="2"/>
      <c r="BN19" s="2"/>
      <c r="BO19" s="2"/>
      <c r="BP19" s="2"/>
      <c r="BQ19" s="3"/>
    </row>
    <row r="20" spans="1:69" x14ac:dyDescent="0.25">
      <c r="A20" s="1"/>
      <c r="B20" s="2"/>
      <c r="C20" s="2"/>
      <c r="D20" s="2"/>
      <c r="E20" s="55"/>
      <c r="F20" s="56"/>
      <c r="G20" s="56"/>
      <c r="H20" s="56"/>
      <c r="I20" s="56"/>
      <c r="J20" s="56"/>
      <c r="K20" s="56"/>
      <c r="L20" s="56"/>
      <c r="M20" s="56"/>
      <c r="N20" s="57"/>
      <c r="O20" s="2"/>
      <c r="P20" s="2"/>
      <c r="Q20" s="2"/>
      <c r="R20" s="2"/>
      <c r="S20" s="2"/>
      <c r="T20" s="2"/>
      <c r="U20" s="2"/>
      <c r="V20" s="55"/>
      <c r="W20" s="56"/>
      <c r="X20" s="56"/>
      <c r="Y20" s="56"/>
      <c r="Z20" s="56"/>
      <c r="AA20" s="56"/>
      <c r="AB20" s="56"/>
      <c r="AC20" s="56"/>
      <c r="AD20" s="56"/>
      <c r="AE20" s="57"/>
      <c r="AF20" s="2"/>
      <c r="AG20" s="2"/>
      <c r="AH20" s="2"/>
      <c r="AI20" s="2"/>
      <c r="AJ20" s="2"/>
      <c r="AK20" s="2"/>
      <c r="AL20" s="55"/>
      <c r="AM20" s="56"/>
      <c r="AN20" s="56"/>
      <c r="AO20" s="56"/>
      <c r="AP20" s="56"/>
      <c r="AQ20" s="56"/>
      <c r="AR20" s="56"/>
      <c r="AS20" s="56"/>
      <c r="AT20" s="56"/>
      <c r="AU20" s="57"/>
      <c r="AV20" s="2"/>
      <c r="AW20" s="2"/>
      <c r="AX20" s="2"/>
      <c r="AY20" s="2"/>
      <c r="AZ20" s="2"/>
      <c r="BA20" s="2"/>
      <c r="BB20" s="2"/>
      <c r="BC20" s="55"/>
      <c r="BD20" s="56"/>
      <c r="BE20" s="56"/>
      <c r="BF20" s="56"/>
      <c r="BG20" s="56"/>
      <c r="BH20" s="56"/>
      <c r="BI20" s="56"/>
      <c r="BJ20" s="56"/>
      <c r="BK20" s="56"/>
      <c r="BL20" s="57"/>
      <c r="BM20" s="2"/>
      <c r="BN20" s="2"/>
      <c r="BO20" s="2"/>
      <c r="BP20" s="2"/>
      <c r="BQ20" s="3"/>
    </row>
    <row r="21" spans="1:69" x14ac:dyDescent="0.25">
      <c r="A21" s="1"/>
      <c r="B21" s="2"/>
      <c r="C21" s="2"/>
      <c r="D21" s="2"/>
      <c r="E21" s="340" t="s">
        <v>1317</v>
      </c>
      <c r="F21" s="341"/>
      <c r="G21" s="341"/>
      <c r="H21" s="341"/>
      <c r="I21" s="341"/>
      <c r="J21" s="341"/>
      <c r="K21" s="341"/>
      <c r="L21" s="341"/>
      <c r="M21" s="341"/>
      <c r="N21" s="342"/>
      <c r="O21" s="2"/>
      <c r="P21" s="2"/>
      <c r="Q21" s="2"/>
      <c r="R21" s="2"/>
      <c r="S21" s="2"/>
      <c r="T21" s="2"/>
      <c r="U21" s="2"/>
      <c r="V21" s="340" t="s">
        <v>646</v>
      </c>
      <c r="W21" s="341"/>
      <c r="X21" s="341"/>
      <c r="Y21" s="341"/>
      <c r="Z21" s="341"/>
      <c r="AA21" s="341"/>
      <c r="AB21" s="341"/>
      <c r="AC21" s="341"/>
      <c r="AD21" s="341"/>
      <c r="AE21" s="342"/>
      <c r="AF21" s="2"/>
      <c r="AG21" s="2"/>
      <c r="AH21" s="2"/>
      <c r="AI21" s="2"/>
      <c r="AJ21" s="2"/>
      <c r="AK21" s="2"/>
      <c r="AL21" s="340" t="s">
        <v>1318</v>
      </c>
      <c r="AM21" s="341"/>
      <c r="AN21" s="341"/>
      <c r="AO21" s="341"/>
      <c r="AP21" s="341"/>
      <c r="AQ21" s="341"/>
      <c r="AR21" s="341"/>
      <c r="AS21" s="341"/>
      <c r="AT21" s="341"/>
      <c r="AU21" s="342"/>
      <c r="AV21" s="2"/>
      <c r="AW21" s="2"/>
      <c r="AX21" s="2"/>
      <c r="AY21" s="2"/>
      <c r="AZ21" s="2"/>
      <c r="BA21" s="2"/>
      <c r="BB21" s="2"/>
      <c r="BC21" s="340" t="s">
        <v>1319</v>
      </c>
      <c r="BD21" s="341"/>
      <c r="BE21" s="341"/>
      <c r="BF21" s="341"/>
      <c r="BG21" s="341"/>
      <c r="BH21" s="341"/>
      <c r="BI21" s="341"/>
      <c r="BJ21" s="341"/>
      <c r="BK21" s="341"/>
      <c r="BL21" s="342"/>
      <c r="BM21" s="2"/>
      <c r="BN21" s="2"/>
      <c r="BO21" s="2"/>
      <c r="BP21" s="2"/>
      <c r="BQ21" s="3"/>
    </row>
    <row r="22" spans="1:69" x14ac:dyDescent="0.25">
      <c r="A22" s="1"/>
      <c r="B22" s="2"/>
      <c r="C22" s="2"/>
      <c r="D22" s="2"/>
      <c r="E22" s="340" t="s">
        <v>1296</v>
      </c>
      <c r="F22" s="341"/>
      <c r="G22" s="341"/>
      <c r="H22" s="341"/>
      <c r="I22" s="341"/>
      <c r="J22" s="341"/>
      <c r="K22" s="341"/>
      <c r="L22" s="341"/>
      <c r="M22" s="341"/>
      <c r="N22" s="342"/>
      <c r="O22" s="2"/>
      <c r="P22" s="2"/>
      <c r="Q22" s="2"/>
      <c r="R22" s="2"/>
      <c r="S22" s="2"/>
      <c r="T22" s="2"/>
      <c r="U22" s="2"/>
      <c r="V22" s="340" t="s">
        <v>1292</v>
      </c>
      <c r="W22" s="341"/>
      <c r="X22" s="341"/>
      <c r="Y22" s="341"/>
      <c r="Z22" s="341"/>
      <c r="AA22" s="341"/>
      <c r="AB22" s="341"/>
      <c r="AC22" s="341"/>
      <c r="AD22" s="341"/>
      <c r="AE22" s="342"/>
      <c r="AF22" s="2"/>
      <c r="AG22" s="2"/>
      <c r="AH22" s="2"/>
      <c r="AI22" s="2"/>
      <c r="AJ22" s="2"/>
      <c r="AK22" s="2"/>
      <c r="AL22" s="340" t="s">
        <v>1292</v>
      </c>
      <c r="AM22" s="341"/>
      <c r="AN22" s="341"/>
      <c r="AO22" s="341"/>
      <c r="AP22" s="341"/>
      <c r="AQ22" s="341"/>
      <c r="AR22" s="341"/>
      <c r="AS22" s="341"/>
      <c r="AT22" s="341"/>
      <c r="AU22" s="342"/>
      <c r="AV22" s="2"/>
      <c r="AW22" s="2"/>
      <c r="AX22" s="2"/>
      <c r="AY22" s="2"/>
      <c r="AZ22" s="2"/>
      <c r="BA22" s="2"/>
      <c r="BB22" s="2"/>
      <c r="BC22" s="340" t="s">
        <v>1296</v>
      </c>
      <c r="BD22" s="341"/>
      <c r="BE22" s="341"/>
      <c r="BF22" s="341"/>
      <c r="BG22" s="341"/>
      <c r="BH22" s="341"/>
      <c r="BI22" s="341"/>
      <c r="BJ22" s="341"/>
      <c r="BK22" s="341"/>
      <c r="BL22" s="342"/>
      <c r="BM22" s="2"/>
      <c r="BN22" s="2"/>
      <c r="BO22" s="2"/>
      <c r="BP22" s="2"/>
      <c r="BQ22" s="3"/>
    </row>
    <row r="23" spans="1:69" x14ac:dyDescent="0.25">
      <c r="A23" s="1"/>
      <c r="B23" s="2"/>
      <c r="C23" s="2"/>
      <c r="D23" s="2"/>
      <c r="E23" s="340">
        <v>162039</v>
      </c>
      <c r="F23" s="341"/>
      <c r="G23" s="341"/>
      <c r="H23" s="341"/>
      <c r="I23" s="341"/>
      <c r="J23" s="341"/>
      <c r="K23" s="341"/>
      <c r="L23" s="341"/>
      <c r="M23" s="341"/>
      <c r="N23" s="342"/>
      <c r="O23" s="2"/>
      <c r="P23" s="2"/>
      <c r="Q23" s="2"/>
      <c r="R23" s="2"/>
      <c r="S23" s="2"/>
      <c r="T23" s="2"/>
      <c r="U23" s="2"/>
      <c r="V23" s="340">
        <v>105184</v>
      </c>
      <c r="W23" s="341"/>
      <c r="X23" s="341"/>
      <c r="Y23" s="341"/>
      <c r="Z23" s="341"/>
      <c r="AA23" s="341"/>
      <c r="AB23" s="341"/>
      <c r="AC23" s="341"/>
      <c r="AD23" s="341"/>
      <c r="AE23" s="342"/>
      <c r="AF23" s="2"/>
      <c r="AG23" s="2"/>
      <c r="AH23" s="2"/>
      <c r="AI23" s="2"/>
      <c r="AJ23" s="2"/>
      <c r="AK23" s="2"/>
      <c r="AL23" s="340">
        <v>181808</v>
      </c>
      <c r="AM23" s="341"/>
      <c r="AN23" s="341"/>
      <c r="AO23" s="341"/>
      <c r="AP23" s="341"/>
      <c r="AQ23" s="341"/>
      <c r="AR23" s="341"/>
      <c r="AS23" s="341"/>
      <c r="AT23" s="341"/>
      <c r="AU23" s="342"/>
      <c r="AV23" s="2"/>
      <c r="AW23" s="2"/>
      <c r="AX23" s="2"/>
      <c r="AY23" s="2"/>
      <c r="AZ23" s="2"/>
      <c r="BA23" s="2"/>
      <c r="BB23" s="2"/>
      <c r="BC23" s="340">
        <v>180777</v>
      </c>
      <c r="BD23" s="341"/>
      <c r="BE23" s="341"/>
      <c r="BF23" s="341"/>
      <c r="BG23" s="341"/>
      <c r="BH23" s="341"/>
      <c r="BI23" s="341"/>
      <c r="BJ23" s="341"/>
      <c r="BK23" s="341"/>
      <c r="BL23" s="342"/>
      <c r="BM23" s="2"/>
      <c r="BN23" s="2"/>
      <c r="BO23" s="2"/>
      <c r="BP23" s="2"/>
      <c r="BQ23" s="3"/>
    </row>
    <row r="24" spans="1:69" ht="15.75" thickBot="1" x14ac:dyDescent="0.3">
      <c r="A24" s="1"/>
      <c r="B24" s="2"/>
      <c r="C24" s="2"/>
      <c r="D24" s="2"/>
      <c r="E24" s="58"/>
      <c r="F24" s="59"/>
      <c r="G24" s="59"/>
      <c r="H24" s="59"/>
      <c r="I24" s="59"/>
      <c r="J24" s="59"/>
      <c r="K24" s="59"/>
      <c r="L24" s="59"/>
      <c r="M24" s="59"/>
      <c r="N24" s="60"/>
      <c r="O24" s="2"/>
      <c r="P24" s="2"/>
      <c r="Q24" s="2"/>
      <c r="R24" s="2"/>
      <c r="S24" s="2"/>
      <c r="T24" s="2"/>
      <c r="U24" s="2"/>
      <c r="V24" s="58"/>
      <c r="W24" s="59"/>
      <c r="X24" s="59"/>
      <c r="Y24" s="59"/>
      <c r="Z24" s="59"/>
      <c r="AA24" s="59"/>
      <c r="AB24" s="59"/>
      <c r="AC24" s="59"/>
      <c r="AD24" s="59"/>
      <c r="AE24" s="60"/>
      <c r="AF24" s="2"/>
      <c r="AG24" s="2"/>
      <c r="AH24" s="2"/>
      <c r="AI24" s="2"/>
      <c r="AJ24" s="2"/>
      <c r="AK24" s="2"/>
      <c r="AL24" s="58"/>
      <c r="AM24" s="59"/>
      <c r="AN24" s="59"/>
      <c r="AO24" s="59"/>
      <c r="AP24" s="59"/>
      <c r="AQ24" s="59"/>
      <c r="AR24" s="59"/>
      <c r="AS24" s="59"/>
      <c r="AT24" s="59"/>
      <c r="AU24" s="60"/>
      <c r="AV24" s="2"/>
      <c r="AW24" s="2"/>
      <c r="AX24" s="2"/>
      <c r="AY24" s="2"/>
      <c r="AZ24" s="2"/>
      <c r="BA24" s="2"/>
      <c r="BB24" s="2"/>
      <c r="BC24" s="58"/>
      <c r="BD24" s="59"/>
      <c r="BE24" s="59"/>
      <c r="BF24" s="59"/>
      <c r="BG24" s="59"/>
      <c r="BH24" s="59"/>
      <c r="BI24" s="59"/>
      <c r="BJ24" s="59"/>
      <c r="BK24" s="59"/>
      <c r="BL24" s="60"/>
      <c r="BM24" s="2"/>
      <c r="BN24" s="2"/>
      <c r="BO24" s="2"/>
      <c r="BP24" s="2"/>
      <c r="BQ24" s="3"/>
    </row>
    <row r="25" spans="1:69" x14ac:dyDescent="0.25">
      <c r="A25" s="1"/>
      <c r="B25" s="2"/>
      <c r="C25" s="2"/>
      <c r="D25" s="2"/>
      <c r="E25" s="2"/>
      <c r="F25" s="2"/>
      <c r="G25" s="2"/>
      <c r="H25" s="2"/>
      <c r="I25" s="2"/>
      <c r="J25" s="52"/>
      <c r="K25" s="49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5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5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52"/>
      <c r="BI25" s="2"/>
      <c r="BJ25" s="2"/>
      <c r="BK25" s="2"/>
      <c r="BL25" s="2"/>
      <c r="BM25" s="2"/>
      <c r="BN25" s="2"/>
      <c r="BO25" s="2"/>
      <c r="BP25" s="2"/>
      <c r="BQ25" s="3"/>
    </row>
    <row r="26" spans="1:69" x14ac:dyDescent="0.25">
      <c r="A26" s="1"/>
      <c r="B26" s="2"/>
      <c r="C26" s="2"/>
      <c r="D26" s="2"/>
      <c r="E26" s="2"/>
      <c r="F26" s="2"/>
      <c r="G26" s="2"/>
      <c r="H26" s="2"/>
      <c r="I26" s="2"/>
      <c r="J26" s="53"/>
      <c r="K26" s="54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53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53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53"/>
      <c r="BI26" s="2"/>
      <c r="BJ26" s="2"/>
      <c r="BK26" s="2"/>
      <c r="BL26" s="2"/>
      <c r="BM26" s="2"/>
      <c r="BN26" s="2"/>
      <c r="BO26" s="2"/>
      <c r="BP26" s="2"/>
      <c r="BQ26" s="3"/>
    </row>
    <row r="27" spans="1:69" x14ac:dyDescent="0.25">
      <c r="A27" s="1"/>
      <c r="B27" s="327"/>
      <c r="C27" s="328"/>
      <c r="D27" s="328"/>
      <c r="E27" s="328"/>
      <c r="F27" s="328"/>
      <c r="G27" s="328"/>
      <c r="H27" s="328"/>
      <c r="I27" s="328"/>
      <c r="J27" s="328"/>
      <c r="K27" s="328"/>
      <c r="L27" s="328"/>
      <c r="M27" s="328"/>
      <c r="N27" s="328"/>
      <c r="O27" s="328"/>
      <c r="P27" s="329"/>
      <c r="Q27" s="2"/>
      <c r="R27" s="2"/>
      <c r="S27" s="327"/>
      <c r="T27" s="328"/>
      <c r="U27" s="328"/>
      <c r="V27" s="328"/>
      <c r="W27" s="328"/>
      <c r="X27" s="328"/>
      <c r="Y27" s="328"/>
      <c r="Z27" s="328"/>
      <c r="AA27" s="328"/>
      <c r="AB27" s="328"/>
      <c r="AC27" s="328"/>
      <c r="AD27" s="328"/>
      <c r="AE27" s="328"/>
      <c r="AF27" s="328"/>
      <c r="AG27" s="329"/>
      <c r="AH27" s="2"/>
      <c r="AI27" s="327"/>
      <c r="AJ27" s="328"/>
      <c r="AK27" s="328"/>
      <c r="AL27" s="328"/>
      <c r="AM27" s="328"/>
      <c r="AN27" s="328"/>
      <c r="AO27" s="328"/>
      <c r="AP27" s="328"/>
      <c r="AQ27" s="328"/>
      <c r="AR27" s="328"/>
      <c r="AS27" s="328"/>
      <c r="AT27" s="328"/>
      <c r="AU27" s="328"/>
      <c r="AV27" s="328"/>
      <c r="AW27" s="329"/>
      <c r="AX27" s="2"/>
      <c r="AY27" s="2"/>
      <c r="AZ27" s="327"/>
      <c r="BA27" s="328"/>
      <c r="BB27" s="328"/>
      <c r="BC27" s="328"/>
      <c r="BD27" s="328"/>
      <c r="BE27" s="328"/>
      <c r="BF27" s="328"/>
      <c r="BG27" s="328"/>
      <c r="BH27" s="328"/>
      <c r="BI27" s="328"/>
      <c r="BJ27" s="328"/>
      <c r="BK27" s="328"/>
      <c r="BL27" s="328"/>
      <c r="BM27" s="328"/>
      <c r="BN27" s="329"/>
      <c r="BO27" s="64"/>
      <c r="BP27" s="2"/>
      <c r="BQ27" s="3"/>
    </row>
    <row r="28" spans="1:69" x14ac:dyDescent="0.25">
      <c r="A28" s="1"/>
      <c r="B28" s="102" t="s">
        <v>74</v>
      </c>
      <c r="C28" s="350" t="s">
        <v>71</v>
      </c>
      <c r="D28" s="350"/>
      <c r="E28" s="350"/>
      <c r="F28" s="350" t="s">
        <v>72</v>
      </c>
      <c r="G28" s="350"/>
      <c r="H28" s="350"/>
      <c r="I28" s="350"/>
      <c r="J28" s="350"/>
      <c r="K28" s="350"/>
      <c r="L28" s="350" t="s">
        <v>73</v>
      </c>
      <c r="M28" s="350"/>
      <c r="N28" s="350"/>
      <c r="O28" s="350"/>
      <c r="P28" s="350"/>
      <c r="Q28" s="101"/>
      <c r="R28" s="2"/>
      <c r="S28" s="102" t="s">
        <v>74</v>
      </c>
      <c r="T28" s="350" t="s">
        <v>71</v>
      </c>
      <c r="U28" s="350"/>
      <c r="V28" s="350"/>
      <c r="W28" s="350" t="s">
        <v>72</v>
      </c>
      <c r="X28" s="350"/>
      <c r="Y28" s="350"/>
      <c r="Z28" s="350"/>
      <c r="AA28" s="350"/>
      <c r="AB28" s="350"/>
      <c r="AC28" s="350" t="s">
        <v>73</v>
      </c>
      <c r="AD28" s="350"/>
      <c r="AE28" s="350"/>
      <c r="AF28" s="350"/>
      <c r="AG28" s="350"/>
      <c r="AH28" s="2"/>
      <c r="AI28" s="102" t="s">
        <v>74</v>
      </c>
      <c r="AJ28" s="350" t="s">
        <v>71</v>
      </c>
      <c r="AK28" s="350"/>
      <c r="AL28" s="350"/>
      <c r="AM28" s="350" t="s">
        <v>72</v>
      </c>
      <c r="AN28" s="350"/>
      <c r="AO28" s="350"/>
      <c r="AP28" s="350"/>
      <c r="AQ28" s="350"/>
      <c r="AR28" s="350"/>
      <c r="AS28" s="350" t="s">
        <v>73</v>
      </c>
      <c r="AT28" s="350"/>
      <c r="AU28" s="350"/>
      <c r="AV28" s="350"/>
      <c r="AW28" s="350"/>
      <c r="AX28" s="101"/>
      <c r="AY28" s="2"/>
      <c r="AZ28" s="102" t="s">
        <v>74</v>
      </c>
      <c r="BA28" s="350" t="s">
        <v>71</v>
      </c>
      <c r="BB28" s="350"/>
      <c r="BC28" s="350"/>
      <c r="BD28" s="350" t="s">
        <v>72</v>
      </c>
      <c r="BE28" s="350"/>
      <c r="BF28" s="350"/>
      <c r="BG28" s="350"/>
      <c r="BH28" s="350"/>
      <c r="BI28" s="350"/>
      <c r="BJ28" s="350" t="s">
        <v>73</v>
      </c>
      <c r="BK28" s="350"/>
      <c r="BL28" s="350"/>
      <c r="BM28" s="350"/>
      <c r="BN28" s="350"/>
      <c r="BO28" s="101"/>
      <c r="BP28" s="2"/>
      <c r="BQ28" s="3"/>
    </row>
    <row r="29" spans="1:69" x14ac:dyDescent="0.25">
      <c r="A29" s="1"/>
      <c r="B29" s="44">
        <f>IF(C29="","",SUBTOTAL(3,$C$29:C29))</f>
        <v>1</v>
      </c>
      <c r="C29" s="351">
        <v>180098</v>
      </c>
      <c r="D29" s="351"/>
      <c r="E29" s="351"/>
      <c r="F29" s="351" t="str">
        <f>VLOOKUP(C29,Sheet3!$C:$E,2,FALSE)</f>
        <v>SOHAN LAL</v>
      </c>
      <c r="G29" s="351"/>
      <c r="H29" s="351"/>
      <c r="I29" s="351"/>
      <c r="J29" s="351"/>
      <c r="K29" s="351"/>
      <c r="L29" s="351" t="str">
        <f>VLOOKUP(C29,Sheet3!$C:$E,3,FALSE)</f>
        <v>Steel Fixer</v>
      </c>
      <c r="M29" s="351"/>
      <c r="N29" s="351"/>
      <c r="O29" s="351"/>
      <c r="P29" s="352"/>
      <c r="Q29" s="103"/>
      <c r="R29" s="2"/>
      <c r="S29" s="44">
        <f>IF(T29="","",SUBTOTAL(3,$T$29:T29))</f>
        <v>1</v>
      </c>
      <c r="T29" s="351">
        <v>98116</v>
      </c>
      <c r="U29" s="351"/>
      <c r="V29" s="351"/>
      <c r="W29" s="351" t="str">
        <f>VLOOKUP(T29,Sheet3!$C:$E,2,FALSE)</f>
        <v>DARWIN REGACHO</v>
      </c>
      <c r="X29" s="351"/>
      <c r="Y29" s="351"/>
      <c r="Z29" s="351"/>
      <c r="AA29" s="351"/>
      <c r="AB29" s="351"/>
      <c r="AC29" s="351" t="str">
        <f>VLOOKUP(T29,Sheet3!$C:$E,3,FALSE)</f>
        <v>Steel Fixer</v>
      </c>
      <c r="AD29" s="351"/>
      <c r="AE29" s="351"/>
      <c r="AF29" s="351"/>
      <c r="AG29" s="352"/>
      <c r="AH29" s="2"/>
      <c r="AI29" s="44">
        <f>IF(AJ29="","",SUBTOTAL(3,$AJ$29:AJ29))</f>
        <v>1</v>
      </c>
      <c r="AJ29" s="351">
        <v>27991</v>
      </c>
      <c r="AK29" s="351"/>
      <c r="AL29" s="351"/>
      <c r="AM29" s="351" t="str">
        <f>VLOOKUP(AJ29,Sheet3!$C:$E,2,FALSE)</f>
        <v>MARCOS BRIONCES</v>
      </c>
      <c r="AN29" s="351"/>
      <c r="AO29" s="351"/>
      <c r="AP29" s="351"/>
      <c r="AQ29" s="351"/>
      <c r="AR29" s="351"/>
      <c r="AS29" s="351" t="str">
        <f>VLOOKUP(AJ29,Sheet3!$C:$E,3,FALSE)</f>
        <v>Steel Fixer</v>
      </c>
      <c r="AT29" s="351"/>
      <c r="AU29" s="351"/>
      <c r="AV29" s="351"/>
      <c r="AW29" s="352"/>
      <c r="AX29" s="103"/>
      <c r="AY29" s="2"/>
      <c r="AZ29" s="44">
        <f>IF(BA29="","",SUBTOTAL(3,$BA$29:BA29))</f>
        <v>1</v>
      </c>
      <c r="BA29" s="351">
        <v>26359</v>
      </c>
      <c r="BB29" s="351"/>
      <c r="BC29" s="351"/>
      <c r="BD29" s="351" t="str">
        <f>VLOOKUP(BA29,Sheet3!$C:$E,2,FALSE)</f>
        <v>BABU ALAM KHAN</v>
      </c>
      <c r="BE29" s="351"/>
      <c r="BF29" s="351"/>
      <c r="BG29" s="351"/>
      <c r="BH29" s="351"/>
      <c r="BI29" s="351"/>
      <c r="BJ29" s="351" t="str">
        <f>VLOOKUP(BA29,Sheet3!$C:$E,3,FALSE)</f>
        <v>Steel Fixer</v>
      </c>
      <c r="BK29" s="351"/>
      <c r="BL29" s="351"/>
      <c r="BM29" s="351"/>
      <c r="BN29" s="352"/>
      <c r="BO29" s="103"/>
      <c r="BP29" s="2"/>
      <c r="BQ29" s="3"/>
    </row>
    <row r="30" spans="1:69" x14ac:dyDescent="0.25">
      <c r="A30" s="1"/>
      <c r="B30" s="45">
        <f>IF(C30="","",SUBTOTAL(3,$C$29:C30))</f>
        <v>2</v>
      </c>
      <c r="C30" s="346">
        <v>181504</v>
      </c>
      <c r="D30" s="346"/>
      <c r="E30" s="346"/>
      <c r="F30" s="346" t="str">
        <f>VLOOKUP(C30,Sheet3!$C:$E,2,FALSE)</f>
        <v>USMAN ZEB</v>
      </c>
      <c r="G30" s="346"/>
      <c r="H30" s="346"/>
      <c r="I30" s="346"/>
      <c r="J30" s="346"/>
      <c r="K30" s="346"/>
      <c r="L30" s="346" t="str">
        <f>VLOOKUP(C30,Sheet3!$C:$E,3,FALSE)</f>
        <v>Steel Fixer</v>
      </c>
      <c r="M30" s="346"/>
      <c r="N30" s="346"/>
      <c r="O30" s="346"/>
      <c r="P30" s="347"/>
      <c r="Q30" s="103"/>
      <c r="R30" s="2"/>
      <c r="S30" s="45">
        <f>IF(T30="","",SUBTOTAL(3,$T$29:T30))</f>
        <v>2</v>
      </c>
      <c r="T30" s="346">
        <v>175283</v>
      </c>
      <c r="U30" s="346"/>
      <c r="V30" s="346"/>
      <c r="W30" s="346" t="str">
        <f>VLOOKUP(T30,Sheet3!$C:$E,2,FALSE)</f>
        <v>MARCELINO A. RAMOS</v>
      </c>
      <c r="X30" s="346"/>
      <c r="Y30" s="346"/>
      <c r="Z30" s="346"/>
      <c r="AA30" s="346"/>
      <c r="AB30" s="346"/>
      <c r="AC30" s="346" t="str">
        <f>VLOOKUP(T30,Sheet3!$C:$E,3,FALSE)</f>
        <v>Steel Fixer</v>
      </c>
      <c r="AD30" s="346"/>
      <c r="AE30" s="346"/>
      <c r="AF30" s="346"/>
      <c r="AG30" s="347"/>
      <c r="AH30" s="2"/>
      <c r="AI30" s="45">
        <f>IF(AJ30="","",SUBTOTAL(3,$AJ$29:AJ30))</f>
        <v>2</v>
      </c>
      <c r="AJ30" s="346">
        <v>149930</v>
      </c>
      <c r="AK30" s="346"/>
      <c r="AL30" s="346"/>
      <c r="AM30" s="346" t="str">
        <f>VLOOKUP(AJ30,Sheet3!$C:$E,2,FALSE)</f>
        <v>ALLAN ROA FABIOSA</v>
      </c>
      <c r="AN30" s="346"/>
      <c r="AO30" s="346"/>
      <c r="AP30" s="346"/>
      <c r="AQ30" s="346"/>
      <c r="AR30" s="346"/>
      <c r="AS30" s="346" t="str">
        <f>VLOOKUP(AJ30,Sheet3!$C:$E,3,FALSE)</f>
        <v>Steel Fixer</v>
      </c>
      <c r="AT30" s="346"/>
      <c r="AU30" s="346"/>
      <c r="AV30" s="346"/>
      <c r="AW30" s="347"/>
      <c r="AX30" s="103"/>
      <c r="AY30" s="2"/>
      <c r="AZ30" s="45">
        <f>IF(BA30="","",SUBTOTAL(3,$BA$29:BA30))</f>
        <v>2</v>
      </c>
      <c r="BA30" s="346">
        <v>180596</v>
      </c>
      <c r="BB30" s="346"/>
      <c r="BC30" s="346"/>
      <c r="BD30" s="346" t="str">
        <f>VLOOKUP(BA30,Sheet3!$C:$E,2,FALSE)</f>
        <v>RAMDEVA RAM         </v>
      </c>
      <c r="BE30" s="346"/>
      <c r="BF30" s="346"/>
      <c r="BG30" s="346"/>
      <c r="BH30" s="346"/>
      <c r="BI30" s="346"/>
      <c r="BJ30" s="346" t="str">
        <f>VLOOKUP(BA30,Sheet3!$C:$E,3,FALSE)</f>
        <v>Steel Fixer</v>
      </c>
      <c r="BK30" s="346"/>
      <c r="BL30" s="346"/>
      <c r="BM30" s="346"/>
      <c r="BN30" s="347"/>
      <c r="BO30" s="103"/>
      <c r="BP30" s="2"/>
      <c r="BQ30" s="3"/>
    </row>
    <row r="31" spans="1:69" x14ac:dyDescent="0.25">
      <c r="A31" s="1"/>
      <c r="B31" s="45">
        <f>IF(C31="","",SUBTOTAL(3,$C$29:C31))</f>
        <v>3</v>
      </c>
      <c r="C31" s="346">
        <v>180209</v>
      </c>
      <c r="D31" s="346"/>
      <c r="E31" s="346"/>
      <c r="F31" s="346">
        <f>VLOOKUP(C31,Sheet3!$C:$E,2,FALSE)</f>
        <v>0</v>
      </c>
      <c r="G31" s="346"/>
      <c r="H31" s="346"/>
      <c r="I31" s="346"/>
      <c r="J31" s="346"/>
      <c r="K31" s="346"/>
      <c r="L31" s="346" t="str">
        <f>VLOOKUP(C31,Sheet3!$C:$E,3,FALSE)</f>
        <v>Steel Fixer</v>
      </c>
      <c r="M31" s="346"/>
      <c r="N31" s="346"/>
      <c r="O31" s="346"/>
      <c r="P31" s="347"/>
      <c r="Q31" s="103"/>
      <c r="R31" s="2"/>
      <c r="S31" s="45">
        <f>IF(T31="","",SUBTOTAL(3,$T$29:T31))</f>
        <v>3</v>
      </c>
      <c r="T31" s="346">
        <v>160982</v>
      </c>
      <c r="U31" s="346"/>
      <c r="V31" s="346"/>
      <c r="W31" s="346" t="str">
        <f>VLOOKUP(T31,Sheet3!$C:$E,2,FALSE)</f>
        <v>ROSHAN LAL</v>
      </c>
      <c r="X31" s="346"/>
      <c r="Y31" s="346"/>
      <c r="Z31" s="346"/>
      <c r="AA31" s="346"/>
      <c r="AB31" s="346"/>
      <c r="AC31" s="346" t="str">
        <f>VLOOKUP(T31,Sheet3!$C:$E,3,FALSE)</f>
        <v>Steel Fixer</v>
      </c>
      <c r="AD31" s="346"/>
      <c r="AE31" s="346"/>
      <c r="AF31" s="346"/>
      <c r="AG31" s="347"/>
      <c r="AH31" s="2"/>
      <c r="AI31" s="45">
        <f>IF(AJ31="","",SUBTOTAL(3,$AJ$29:AJ31))</f>
        <v>3</v>
      </c>
      <c r="AJ31" s="346">
        <v>165525</v>
      </c>
      <c r="AK31" s="346"/>
      <c r="AL31" s="346"/>
      <c r="AM31" s="346" t="str">
        <f>VLOOKUP(AJ31,Sheet3!$C:$E,2,FALSE)</f>
        <v>RONEL P DALIPE</v>
      </c>
      <c r="AN31" s="346"/>
      <c r="AO31" s="346"/>
      <c r="AP31" s="346"/>
      <c r="AQ31" s="346"/>
      <c r="AR31" s="346"/>
      <c r="AS31" s="346" t="str">
        <f>VLOOKUP(AJ31,Sheet3!$C:$E,3,FALSE)</f>
        <v>Steel Fixer</v>
      </c>
      <c r="AT31" s="346"/>
      <c r="AU31" s="346"/>
      <c r="AV31" s="346"/>
      <c r="AW31" s="347"/>
      <c r="AX31" s="103"/>
      <c r="AY31" s="2"/>
      <c r="AZ31" s="45">
        <f>IF(BA31="","",SUBTOTAL(3,$BA$29:BA31))</f>
        <v>3</v>
      </c>
      <c r="BA31" s="346">
        <v>31588</v>
      </c>
      <c r="BB31" s="346"/>
      <c r="BC31" s="346"/>
      <c r="BD31" s="346" t="str">
        <f>VLOOKUP(BA31,Sheet3!$C:$E,2,FALSE)</f>
        <v>MOHD M. KHAN</v>
      </c>
      <c r="BE31" s="346"/>
      <c r="BF31" s="346"/>
      <c r="BG31" s="346"/>
      <c r="BH31" s="346"/>
      <c r="BI31" s="346"/>
      <c r="BJ31" s="346" t="str">
        <f>VLOOKUP(BA31,Sheet3!$C:$E,3,FALSE)</f>
        <v>Steel Fixer</v>
      </c>
      <c r="BK31" s="346"/>
      <c r="BL31" s="346"/>
      <c r="BM31" s="346"/>
      <c r="BN31" s="347"/>
      <c r="BO31" s="103"/>
      <c r="BP31" s="2"/>
      <c r="BQ31" s="3"/>
    </row>
    <row r="32" spans="1:69" x14ac:dyDescent="0.25">
      <c r="A32" s="1"/>
      <c r="B32" s="45"/>
      <c r="C32" s="346"/>
      <c r="D32" s="346"/>
      <c r="E32" s="346"/>
      <c r="F32" s="346"/>
      <c r="G32" s="346"/>
      <c r="H32" s="346"/>
      <c r="I32" s="346"/>
      <c r="J32" s="346"/>
      <c r="K32" s="346"/>
      <c r="L32" s="346"/>
      <c r="M32" s="346"/>
      <c r="N32" s="346"/>
      <c r="O32" s="346"/>
      <c r="P32" s="347"/>
      <c r="Q32" s="103"/>
      <c r="R32" s="2"/>
      <c r="S32" s="45">
        <f>IF(T32="","",SUBTOTAL(3,$T$29:T32))</f>
        <v>4</v>
      </c>
      <c r="T32" s="346">
        <v>177442</v>
      </c>
      <c r="U32" s="346"/>
      <c r="V32" s="346"/>
      <c r="W32" s="346" t="str">
        <f>VLOOKUP(T32,Sheet3!$C:$E,2,FALSE)</f>
        <v>MOH'D ALAMGIR</v>
      </c>
      <c r="X32" s="346"/>
      <c r="Y32" s="346"/>
      <c r="Z32" s="346"/>
      <c r="AA32" s="346"/>
      <c r="AB32" s="346"/>
      <c r="AC32" s="346" t="str">
        <f>VLOOKUP(T32,Sheet3!$C:$E,3,FALSE)</f>
        <v>Steel Fixer</v>
      </c>
      <c r="AD32" s="346"/>
      <c r="AE32" s="346"/>
      <c r="AF32" s="346"/>
      <c r="AG32" s="347"/>
      <c r="AH32" s="2"/>
      <c r="AI32" s="45">
        <f>IF(AJ32="","",SUBTOTAL(3,$AJ$29:AJ32))</f>
        <v>4</v>
      </c>
      <c r="AJ32" s="346">
        <v>180651</v>
      </c>
      <c r="AK32" s="346"/>
      <c r="AL32" s="346"/>
      <c r="AM32" s="346" t="str">
        <f>VLOOKUP(AJ32,Sheet3!$C:$E,2,FALSE)</f>
        <v>MIKE A. DOMONGO</v>
      </c>
      <c r="AN32" s="346"/>
      <c r="AO32" s="346"/>
      <c r="AP32" s="346"/>
      <c r="AQ32" s="346"/>
      <c r="AR32" s="346"/>
      <c r="AS32" s="346" t="str">
        <f>VLOOKUP(AJ32,Sheet3!$C:$E,3,FALSE)</f>
        <v>Steel Fixer</v>
      </c>
      <c r="AT32" s="346"/>
      <c r="AU32" s="346"/>
      <c r="AV32" s="346"/>
      <c r="AW32" s="347"/>
      <c r="AX32" s="103"/>
      <c r="AY32" s="2"/>
      <c r="AZ32" s="45">
        <f>IF(BA32="","",SUBTOTAL(3,$BA$29:BA32))</f>
        <v>4</v>
      </c>
      <c r="BA32" s="346">
        <v>127961</v>
      </c>
      <c r="BB32" s="346"/>
      <c r="BC32" s="346"/>
      <c r="BD32" s="346" t="str">
        <f>VLOOKUP(BA32,Sheet3!$C:$E,2,FALSE)</f>
        <v>MAURICIO D. PASIG</v>
      </c>
      <c r="BE32" s="346"/>
      <c r="BF32" s="346"/>
      <c r="BG32" s="346"/>
      <c r="BH32" s="346"/>
      <c r="BI32" s="346"/>
      <c r="BJ32" s="346" t="str">
        <f>VLOOKUP(BA32,Sheet3!$C:$E,3,FALSE)</f>
        <v>Steel Fixer</v>
      </c>
      <c r="BK32" s="346"/>
      <c r="BL32" s="346"/>
      <c r="BM32" s="346"/>
      <c r="BN32" s="347"/>
      <c r="BO32" s="103"/>
      <c r="BP32" s="2"/>
      <c r="BQ32" s="3"/>
    </row>
    <row r="33" spans="1:69" x14ac:dyDescent="0.25">
      <c r="A33" s="1"/>
      <c r="B33" s="45"/>
      <c r="C33" s="346"/>
      <c r="D33" s="346"/>
      <c r="E33" s="346"/>
      <c r="F33" s="346"/>
      <c r="G33" s="346"/>
      <c r="H33" s="346"/>
      <c r="I33" s="346"/>
      <c r="J33" s="346"/>
      <c r="K33" s="346"/>
      <c r="L33" s="346"/>
      <c r="M33" s="346"/>
      <c r="N33" s="346"/>
      <c r="O33" s="346"/>
      <c r="P33" s="347"/>
      <c r="Q33" s="103"/>
      <c r="R33" s="2"/>
      <c r="S33" s="45">
        <f>IF(T33="","",SUBTOTAL(3,$T$29:T33))</f>
        <v>5</v>
      </c>
      <c r="T33" s="346">
        <v>181569</v>
      </c>
      <c r="U33" s="346"/>
      <c r="V33" s="346"/>
      <c r="W33" s="346" t="str">
        <f>VLOOKUP(T33,Sheet3!$C:$E,2,FALSE)</f>
        <v>NAZIR ULLAH</v>
      </c>
      <c r="X33" s="346"/>
      <c r="Y33" s="346"/>
      <c r="Z33" s="346"/>
      <c r="AA33" s="346"/>
      <c r="AB33" s="346"/>
      <c r="AC33" s="346" t="str">
        <f>VLOOKUP(T33,Sheet3!$C:$E,3,FALSE)</f>
        <v>Steel Fixer</v>
      </c>
      <c r="AD33" s="346"/>
      <c r="AE33" s="346"/>
      <c r="AF33" s="346"/>
      <c r="AG33" s="347"/>
      <c r="AH33" s="2"/>
      <c r="AI33" s="45">
        <f>IF(AJ33="","",SUBTOTAL(3,$AJ$29:AJ33))</f>
        <v>5</v>
      </c>
      <c r="AJ33" s="346">
        <v>175684</v>
      </c>
      <c r="AK33" s="346"/>
      <c r="AL33" s="346"/>
      <c r="AM33" s="346" t="str">
        <f>VLOOKUP(AJ33,Sheet3!$C:$E,2,FALSE)</f>
        <v>EMMANUEL C. AVILES</v>
      </c>
      <c r="AN33" s="346"/>
      <c r="AO33" s="346"/>
      <c r="AP33" s="346"/>
      <c r="AQ33" s="346"/>
      <c r="AR33" s="346"/>
      <c r="AS33" s="346" t="str">
        <f>VLOOKUP(AJ33,Sheet3!$C:$E,3,FALSE)</f>
        <v>Steel Fixer</v>
      </c>
      <c r="AT33" s="346"/>
      <c r="AU33" s="346"/>
      <c r="AV33" s="346"/>
      <c r="AW33" s="347"/>
      <c r="AX33" s="103"/>
      <c r="AY33" s="2"/>
      <c r="AZ33" s="45">
        <f>IF(BA33="","",SUBTOTAL(3,$BA$29:BA33))</f>
        <v>5</v>
      </c>
      <c r="BA33" s="346">
        <v>149063</v>
      </c>
      <c r="BB33" s="346"/>
      <c r="BC33" s="346"/>
      <c r="BD33" s="346" t="str">
        <f>VLOOKUP(BA33,Sheet3!$C:$E,2,FALSE)</f>
        <v>WILSON L. MORALES</v>
      </c>
      <c r="BE33" s="346"/>
      <c r="BF33" s="346"/>
      <c r="BG33" s="346"/>
      <c r="BH33" s="346"/>
      <c r="BI33" s="346"/>
      <c r="BJ33" s="346" t="str">
        <f>VLOOKUP(BA33,Sheet3!$C:$E,3,FALSE)</f>
        <v>Steel Fixer</v>
      </c>
      <c r="BK33" s="346"/>
      <c r="BL33" s="346"/>
      <c r="BM33" s="346"/>
      <c r="BN33" s="347"/>
      <c r="BO33" s="103"/>
      <c r="BP33" s="2"/>
      <c r="BQ33" s="3"/>
    </row>
    <row r="34" spans="1:69" x14ac:dyDescent="0.25">
      <c r="A34" s="1"/>
      <c r="B34" s="45"/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103"/>
      <c r="R34" s="2"/>
      <c r="S34" s="45" t="str">
        <f>IF(T34="","",SUBTOTAL(3,$T$29:T34))</f>
        <v/>
      </c>
      <c r="T34" s="346"/>
      <c r="U34" s="346"/>
      <c r="V34" s="346"/>
      <c r="W34" s="346" t="e">
        <f>VLOOKUP(T34,Sheet3!$C:$E,2,FALSE)</f>
        <v>#N/A</v>
      </c>
      <c r="X34" s="346"/>
      <c r="Y34" s="346"/>
      <c r="Z34" s="346"/>
      <c r="AA34" s="346"/>
      <c r="AB34" s="346"/>
      <c r="AC34" s="346" t="e">
        <f>VLOOKUP(T34,Sheet3!$C:$E,3,FALSE)</f>
        <v>#N/A</v>
      </c>
      <c r="AD34" s="346"/>
      <c r="AE34" s="346"/>
      <c r="AF34" s="346"/>
      <c r="AG34" s="347"/>
      <c r="AH34" s="2"/>
      <c r="AI34" s="45">
        <f>IF(AJ34="","",SUBTOTAL(3,$AJ$29:AJ34))</f>
        <v>6</v>
      </c>
      <c r="AJ34" s="346">
        <v>175002</v>
      </c>
      <c r="AK34" s="346"/>
      <c r="AL34" s="346"/>
      <c r="AM34" s="346" t="str">
        <f>VLOOKUP(AJ34,Sheet3!$C:$E,2,FALSE)</f>
        <v>RENANTE L. BARRIOS</v>
      </c>
      <c r="AN34" s="346"/>
      <c r="AO34" s="346"/>
      <c r="AP34" s="346"/>
      <c r="AQ34" s="346"/>
      <c r="AR34" s="346"/>
      <c r="AS34" s="346" t="str">
        <f>VLOOKUP(AJ34,Sheet3!$C:$E,3,FALSE)</f>
        <v>Steel Fixer</v>
      </c>
      <c r="AT34" s="346"/>
      <c r="AU34" s="346"/>
      <c r="AV34" s="346"/>
      <c r="AW34" s="347"/>
      <c r="AX34" s="103"/>
      <c r="AY34" s="2"/>
      <c r="AZ34" s="45">
        <f>IF(BA34="","",SUBTOTAL(3,$BA$29:BA34))</f>
        <v>6</v>
      </c>
      <c r="BA34" s="346">
        <v>181141</v>
      </c>
      <c r="BB34" s="346"/>
      <c r="BC34" s="346"/>
      <c r="BD34" s="346" t="str">
        <f>VLOOKUP(BA34,Sheet3!$C:$E,2,FALSE)</f>
        <v>SUNDAY BOY RUMUALDO</v>
      </c>
      <c r="BE34" s="346"/>
      <c r="BF34" s="346"/>
      <c r="BG34" s="346"/>
      <c r="BH34" s="346"/>
      <c r="BI34" s="346"/>
      <c r="BJ34" s="346" t="str">
        <f>VLOOKUP(BA34,Sheet3!$C:$E,3,FALSE)</f>
        <v>Steel Fixer</v>
      </c>
      <c r="BK34" s="346"/>
      <c r="BL34" s="346"/>
      <c r="BM34" s="346"/>
      <c r="BN34" s="347"/>
      <c r="BO34" s="103"/>
      <c r="BP34" s="2"/>
      <c r="BQ34" s="3"/>
    </row>
    <row r="35" spans="1:69" x14ac:dyDescent="0.25">
      <c r="A35" s="1"/>
      <c r="B35" s="65"/>
      <c r="C35" s="346"/>
      <c r="D35" s="346"/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7"/>
      <c r="Q35" s="103"/>
      <c r="R35" s="2"/>
      <c r="S35" s="46" t="str">
        <f>IF(T35="","",SUBTOTAL(3,$T$29:T35))</f>
        <v/>
      </c>
      <c r="T35" s="348"/>
      <c r="U35" s="348"/>
      <c r="V35" s="348"/>
      <c r="W35" s="348" t="e">
        <f>VLOOKUP(T35,Sheet3!$C:$E,2,FALSE)</f>
        <v>#N/A</v>
      </c>
      <c r="X35" s="348"/>
      <c r="Y35" s="348"/>
      <c r="Z35" s="348"/>
      <c r="AA35" s="348"/>
      <c r="AB35" s="348"/>
      <c r="AC35" s="348" t="e">
        <f>VLOOKUP(T35,Sheet3!$C:$E,3,FALSE)</f>
        <v>#N/A</v>
      </c>
      <c r="AD35" s="348"/>
      <c r="AE35" s="348"/>
      <c r="AF35" s="348"/>
      <c r="AG35" s="349"/>
      <c r="AH35" s="2"/>
      <c r="AI35" s="45">
        <f>IF(AJ35="","",SUBTOTAL(3,$AJ$29:AJ35))</f>
        <v>7</v>
      </c>
      <c r="AJ35" s="346">
        <v>175122</v>
      </c>
      <c r="AK35" s="346"/>
      <c r="AL35" s="346"/>
      <c r="AM35" s="346" t="str">
        <f>VLOOKUP(AJ35,Sheet3!$C:$E,2,FALSE)</f>
        <v>ARLEEN M. GABANO</v>
      </c>
      <c r="AN35" s="346"/>
      <c r="AO35" s="346"/>
      <c r="AP35" s="346"/>
      <c r="AQ35" s="346"/>
      <c r="AR35" s="346"/>
      <c r="AS35" s="346" t="str">
        <f>VLOOKUP(AJ35,Sheet3!$C:$E,3,FALSE)</f>
        <v>Steel Fixer</v>
      </c>
      <c r="AT35" s="346"/>
      <c r="AU35" s="346"/>
      <c r="AV35" s="346"/>
      <c r="AW35" s="347"/>
      <c r="AX35" s="103"/>
      <c r="AY35" s="2"/>
      <c r="AZ35" s="65">
        <f>IF(BA35="","",SUBTOTAL(3,$BA$29:BA35))</f>
        <v>7</v>
      </c>
      <c r="BA35" s="346">
        <v>180727</v>
      </c>
      <c r="BB35" s="346"/>
      <c r="BC35" s="346"/>
      <c r="BD35" s="346" t="str">
        <f>VLOOKUP(BA35,Sheet3!$C:$E,2,FALSE)</f>
        <v>RICKY L. ARUGEZA</v>
      </c>
      <c r="BE35" s="346"/>
      <c r="BF35" s="346"/>
      <c r="BG35" s="346"/>
      <c r="BH35" s="346"/>
      <c r="BI35" s="346"/>
      <c r="BJ35" s="346" t="str">
        <f>VLOOKUP(BA35,Sheet3!$C:$E,3,FALSE)</f>
        <v>Steel Fixer</v>
      </c>
      <c r="BK35" s="346"/>
      <c r="BL35" s="346"/>
      <c r="BM35" s="346"/>
      <c r="BN35" s="347"/>
      <c r="BO35" s="103"/>
      <c r="BP35" s="2"/>
      <c r="BQ35" s="3"/>
    </row>
    <row r="36" spans="1:69" x14ac:dyDescent="0.25">
      <c r="A36" s="1"/>
      <c r="B36" s="46"/>
      <c r="C36" s="348"/>
      <c r="D36" s="348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9"/>
      <c r="Q36" s="103"/>
      <c r="R36" s="2"/>
      <c r="S36" s="29"/>
      <c r="T36" s="354"/>
      <c r="U36" s="354"/>
      <c r="V36" s="354"/>
      <c r="W36" s="354" t="e">
        <f>VLOOKUP(T36,Sheet3!$C:$E,2,FALSE)</f>
        <v>#N/A</v>
      </c>
      <c r="X36" s="354"/>
      <c r="Y36" s="354"/>
      <c r="Z36" s="354"/>
      <c r="AA36" s="354"/>
      <c r="AB36" s="354"/>
      <c r="AC36" s="354" t="e">
        <f>VLOOKUP(T36,Sheet3!$C:$E,3,FALSE)</f>
        <v>#N/A</v>
      </c>
      <c r="AD36" s="354"/>
      <c r="AE36" s="354"/>
      <c r="AF36" s="354"/>
      <c r="AG36" s="354"/>
      <c r="AH36" s="2"/>
      <c r="AI36" s="113">
        <f>IF(AJ36="","",SUBTOTAL(3,$AJ$29:AJ36))</f>
        <v>8</v>
      </c>
      <c r="AJ36" s="363">
        <v>175239</v>
      </c>
      <c r="AK36" s="363"/>
      <c r="AL36" s="363"/>
      <c r="AM36" s="363" t="str">
        <f>VLOOKUP(AJ36,Sheet3!$C:$E,2,FALSE)</f>
        <v>ARNOLD D. COSME</v>
      </c>
      <c r="AN36" s="363"/>
      <c r="AO36" s="363"/>
      <c r="AP36" s="363"/>
      <c r="AQ36" s="363"/>
      <c r="AR36" s="363"/>
      <c r="AS36" s="363" t="str">
        <f>VLOOKUP(AJ36,Sheet3!$C:$E,3,FALSE)</f>
        <v>Steel Fixer</v>
      </c>
      <c r="AT36" s="363"/>
      <c r="AU36" s="363"/>
      <c r="AV36" s="363"/>
      <c r="AW36" s="364"/>
      <c r="AX36" s="103"/>
      <c r="AY36" s="2"/>
      <c r="AZ36" s="45">
        <f>IF(BA36="","",SUBTOTAL(3,$BA$29:BA36))</f>
        <v>8</v>
      </c>
      <c r="BA36" s="346">
        <v>172801</v>
      </c>
      <c r="BB36" s="346"/>
      <c r="BC36" s="346"/>
      <c r="BD36" s="346" t="str">
        <f>VLOOKUP(BA36,Sheet3!$C:$E,2,FALSE)</f>
        <v>RONALD L. AQUINO</v>
      </c>
      <c r="BE36" s="346"/>
      <c r="BF36" s="346"/>
      <c r="BG36" s="346"/>
      <c r="BH36" s="346"/>
      <c r="BI36" s="346"/>
      <c r="BJ36" s="346" t="str">
        <f>VLOOKUP(BA36,Sheet3!$C:$E,3,FALSE)</f>
        <v>Steel Fixer</v>
      </c>
      <c r="BK36" s="346"/>
      <c r="BL36" s="346"/>
      <c r="BM36" s="346"/>
      <c r="BN36" s="347"/>
      <c r="BO36" s="103"/>
      <c r="BP36" s="2"/>
      <c r="BQ36" s="3"/>
    </row>
    <row r="37" spans="1:69" x14ac:dyDescent="0.25">
      <c r="A37" s="1"/>
      <c r="B37" s="29"/>
      <c r="C37" s="354"/>
      <c r="D37" s="354"/>
      <c r="E37" s="354"/>
      <c r="F37" s="354"/>
      <c r="G37" s="354"/>
      <c r="H37" s="354"/>
      <c r="I37" s="354"/>
      <c r="J37" s="354"/>
      <c r="K37" s="354"/>
      <c r="L37" s="354"/>
      <c r="M37" s="354"/>
      <c r="N37" s="354"/>
      <c r="O37" s="354"/>
      <c r="P37" s="354"/>
      <c r="Q37" s="103"/>
      <c r="R37" s="2"/>
      <c r="S37" s="22"/>
      <c r="T37" s="353"/>
      <c r="U37" s="353"/>
      <c r="V37" s="353"/>
      <c r="W37" s="353" t="e">
        <f>VLOOKUP(T37,Sheet3!$C:$E,2,FALSE)</f>
        <v>#N/A</v>
      </c>
      <c r="X37" s="353"/>
      <c r="Y37" s="353"/>
      <c r="Z37" s="353"/>
      <c r="AA37" s="353"/>
      <c r="AB37" s="353"/>
      <c r="AC37" s="353" t="e">
        <f>VLOOKUP(T37,Sheet3!$C:$E,3,FALSE)</f>
        <v>#N/A</v>
      </c>
      <c r="AD37" s="353"/>
      <c r="AE37" s="353"/>
      <c r="AF37" s="353"/>
      <c r="AG37" s="353"/>
      <c r="AH37" s="2"/>
      <c r="AI37" s="46">
        <f>IF(AJ37="","",SUBTOTAL(3,$AJ$29:AJ37))</f>
        <v>9</v>
      </c>
      <c r="AJ37" s="348">
        <v>173877</v>
      </c>
      <c r="AK37" s="348"/>
      <c r="AL37" s="348"/>
      <c r="AM37" s="348" t="str">
        <f>VLOOKUP(AJ37,Sheet3!$C:$E,2,FALSE)</f>
        <v>RODELIO B. ARIOLA</v>
      </c>
      <c r="AN37" s="348"/>
      <c r="AO37" s="348"/>
      <c r="AP37" s="348"/>
      <c r="AQ37" s="348"/>
      <c r="AR37" s="348"/>
      <c r="AS37" s="348" t="str">
        <f>VLOOKUP(AJ37,Sheet3!$C:$E,3,FALSE)</f>
        <v>Steel Fixer</v>
      </c>
      <c r="AT37" s="348"/>
      <c r="AU37" s="348"/>
      <c r="AV37" s="348"/>
      <c r="AW37" s="349"/>
      <c r="AX37" s="103"/>
      <c r="AY37" s="2"/>
      <c r="AZ37" s="45">
        <f>IF(BA37="","",SUBTOTAL(3,$BA$29:BA37))</f>
        <v>9</v>
      </c>
      <c r="BA37" s="346">
        <v>162355</v>
      </c>
      <c r="BB37" s="346"/>
      <c r="BC37" s="346"/>
      <c r="BD37" s="346" t="str">
        <f>VLOOKUP(BA37,Sheet3!$C:$E,2,FALSE)</f>
        <v>DIOSDADO O. ENAY</v>
      </c>
      <c r="BE37" s="346"/>
      <c r="BF37" s="346"/>
      <c r="BG37" s="346"/>
      <c r="BH37" s="346"/>
      <c r="BI37" s="346"/>
      <c r="BJ37" s="346" t="str">
        <f>VLOOKUP(BA37,Sheet3!$C:$E,3,FALSE)</f>
        <v>Steel Fixer</v>
      </c>
      <c r="BK37" s="346"/>
      <c r="BL37" s="346"/>
      <c r="BM37" s="346"/>
      <c r="BN37" s="347"/>
      <c r="BO37" s="103"/>
      <c r="BP37" s="2"/>
      <c r="BQ37" s="3"/>
    </row>
    <row r="38" spans="1:69" x14ac:dyDescent="0.25">
      <c r="A38" s="1"/>
      <c r="B38" s="22"/>
      <c r="C38" s="353"/>
      <c r="D38" s="353"/>
      <c r="E38" s="353"/>
      <c r="F38" s="353"/>
      <c r="G38" s="353"/>
      <c r="H38" s="353"/>
      <c r="I38" s="353"/>
      <c r="J38" s="353"/>
      <c r="K38" s="353"/>
      <c r="L38" s="353"/>
      <c r="M38" s="353"/>
      <c r="N38" s="353"/>
      <c r="O38" s="353"/>
      <c r="P38" s="353"/>
      <c r="Q38" s="103"/>
      <c r="R38" s="2"/>
      <c r="S38" s="22"/>
      <c r="T38" s="353"/>
      <c r="U38" s="353"/>
      <c r="V38" s="353"/>
      <c r="W38" s="353" t="e">
        <f>VLOOKUP(T38,Sheet3!$C:$E,2,FALSE)</f>
        <v>#N/A</v>
      </c>
      <c r="X38" s="353"/>
      <c r="Y38" s="353"/>
      <c r="Z38" s="353"/>
      <c r="AA38" s="353"/>
      <c r="AB38" s="353"/>
      <c r="AC38" s="353" t="e">
        <f>VLOOKUP(T38,Sheet3!$C:$E,3,FALSE)</f>
        <v>#N/A</v>
      </c>
      <c r="AD38" s="353"/>
      <c r="AE38" s="353"/>
      <c r="AF38" s="353"/>
      <c r="AG38" s="353"/>
      <c r="AH38" s="2"/>
      <c r="AI38" s="22"/>
      <c r="AJ38" s="353"/>
      <c r="AK38" s="353"/>
      <c r="AL38" s="353"/>
      <c r="AM38" s="353" t="e">
        <f>VLOOKUP(AJ38,Sheet3!$C:$E,2,FALSE)</f>
        <v>#N/A</v>
      </c>
      <c r="AN38" s="353"/>
      <c r="AO38" s="353"/>
      <c r="AP38" s="353"/>
      <c r="AQ38" s="353"/>
      <c r="AR38" s="353"/>
      <c r="AS38" s="353" t="e">
        <f>VLOOKUP(AJ38,Sheet3!$C:$E,3,FALSE)</f>
        <v>#N/A</v>
      </c>
      <c r="AT38" s="353"/>
      <c r="AU38" s="353"/>
      <c r="AV38" s="353"/>
      <c r="AW38" s="353"/>
      <c r="AX38" s="103"/>
      <c r="AY38" s="2"/>
      <c r="AZ38" s="45" t="str">
        <f>IF(BA38="","",SUBTOTAL(3,$BA$29:BA38))</f>
        <v/>
      </c>
      <c r="BA38" s="346"/>
      <c r="BB38" s="346"/>
      <c r="BC38" s="346"/>
      <c r="BD38" s="346" t="e">
        <f>VLOOKUP(BA38,Sheet3!$C:$E,2,FALSE)</f>
        <v>#N/A</v>
      </c>
      <c r="BE38" s="346"/>
      <c r="BF38" s="346"/>
      <c r="BG38" s="346"/>
      <c r="BH38" s="346"/>
      <c r="BI38" s="346"/>
      <c r="BJ38" s="346" t="e">
        <f>VLOOKUP(BA38,Sheet3!$C:$E,3,FALSE)</f>
        <v>#N/A</v>
      </c>
      <c r="BK38" s="346"/>
      <c r="BL38" s="346"/>
      <c r="BM38" s="346"/>
      <c r="BN38" s="347"/>
      <c r="BO38" s="103"/>
      <c r="BP38" s="2"/>
      <c r="BQ38" s="3"/>
    </row>
    <row r="39" spans="1:69" x14ac:dyDescent="0.25">
      <c r="A39" s="1"/>
      <c r="B39" s="22"/>
      <c r="C39" s="353"/>
      <c r="D39" s="353"/>
      <c r="E39" s="353"/>
      <c r="F39" s="353"/>
      <c r="G39" s="353"/>
      <c r="H39" s="353"/>
      <c r="I39" s="353"/>
      <c r="J39" s="353"/>
      <c r="K39" s="353"/>
      <c r="L39" s="353"/>
      <c r="M39" s="353"/>
      <c r="N39" s="353"/>
      <c r="O39" s="353"/>
      <c r="P39" s="353"/>
      <c r="Q39" s="103"/>
      <c r="R39" s="2"/>
      <c r="S39" s="22"/>
      <c r="T39" s="353"/>
      <c r="U39" s="353"/>
      <c r="V39" s="353"/>
      <c r="W39" s="353" t="e">
        <f>VLOOKUP(T39,Sheet3!$C:$E,2,FALSE)</f>
        <v>#N/A</v>
      </c>
      <c r="X39" s="353"/>
      <c r="Y39" s="353"/>
      <c r="Z39" s="353"/>
      <c r="AA39" s="353"/>
      <c r="AB39" s="353"/>
      <c r="AC39" s="353" t="e">
        <f>VLOOKUP(T39,Sheet3!$C:$E,3,FALSE)</f>
        <v>#N/A</v>
      </c>
      <c r="AD39" s="353"/>
      <c r="AE39" s="353"/>
      <c r="AF39" s="353"/>
      <c r="AG39" s="353"/>
      <c r="AH39" s="2"/>
      <c r="AI39" s="22"/>
      <c r="AJ39" s="353"/>
      <c r="AK39" s="353"/>
      <c r="AL39" s="353"/>
      <c r="AM39" s="353" t="e">
        <f>VLOOKUP(AJ39,Sheet3!$C:$E,2,FALSE)</f>
        <v>#N/A</v>
      </c>
      <c r="AN39" s="353"/>
      <c r="AO39" s="353"/>
      <c r="AP39" s="353"/>
      <c r="AQ39" s="353"/>
      <c r="AR39" s="353"/>
      <c r="AS39" s="353" t="e">
        <f>VLOOKUP(AJ39,Sheet3!$C:$E,3,FALSE)</f>
        <v>#N/A</v>
      </c>
      <c r="AT39" s="353"/>
      <c r="AU39" s="353"/>
      <c r="AV39" s="353"/>
      <c r="AW39" s="353"/>
      <c r="AX39" s="103"/>
      <c r="AY39" s="2"/>
      <c r="AZ39" s="46" t="str">
        <f>IF(BA39="","",SUBTOTAL(3,$BA$29:BA39))</f>
        <v/>
      </c>
      <c r="BA39" s="348"/>
      <c r="BB39" s="348"/>
      <c r="BC39" s="348"/>
      <c r="BD39" s="348" t="e">
        <f>VLOOKUP(BA39,Sheet3!$C:$E,2,FALSE)</f>
        <v>#N/A</v>
      </c>
      <c r="BE39" s="348"/>
      <c r="BF39" s="348"/>
      <c r="BG39" s="348"/>
      <c r="BH39" s="348"/>
      <c r="BI39" s="348"/>
      <c r="BJ39" s="348" t="e">
        <f>VLOOKUP(BA39,Sheet3!$C:$E,3,FALSE)</f>
        <v>#N/A</v>
      </c>
      <c r="BK39" s="348"/>
      <c r="BL39" s="348"/>
      <c r="BM39" s="348"/>
      <c r="BN39" s="349"/>
      <c r="BO39" s="103"/>
      <c r="BP39" s="2"/>
      <c r="BQ39" s="3"/>
    </row>
    <row r="40" spans="1:69" x14ac:dyDescent="0.25">
      <c r="A40" s="1"/>
      <c r="B40" s="22" t="str">
        <f>IF(C40="","",SUBTOTAL(3,$C$29:C40))</f>
        <v/>
      </c>
      <c r="C40" s="353"/>
      <c r="D40" s="353"/>
      <c r="E40" s="353"/>
      <c r="F40" s="353" t="e">
        <f>VLOOKUP(C40,Sheet3!$C:$E,2,FALSE)</f>
        <v>#N/A</v>
      </c>
      <c r="G40" s="353"/>
      <c r="H40" s="353"/>
      <c r="I40" s="353"/>
      <c r="J40" s="353"/>
      <c r="K40" s="353"/>
      <c r="L40" s="353" t="e">
        <f>VLOOKUP(C40,Sheet3!$C:$E,3,FALSE)</f>
        <v>#N/A</v>
      </c>
      <c r="M40" s="353"/>
      <c r="N40" s="353"/>
      <c r="O40" s="353"/>
      <c r="P40" s="353"/>
      <c r="Q40" s="103"/>
      <c r="R40" s="2"/>
      <c r="S40" s="22"/>
      <c r="T40" s="353"/>
      <c r="U40" s="353"/>
      <c r="V40" s="353"/>
      <c r="W40" s="353" t="e">
        <f>VLOOKUP(T40,Sheet3!$C:$E,2,FALSE)</f>
        <v>#N/A</v>
      </c>
      <c r="X40" s="353"/>
      <c r="Y40" s="353"/>
      <c r="Z40" s="353"/>
      <c r="AA40" s="353"/>
      <c r="AB40" s="353"/>
      <c r="AC40" s="353" t="e">
        <f>VLOOKUP(T40,Sheet3!$C:$E,3,FALSE)</f>
        <v>#N/A</v>
      </c>
      <c r="AD40" s="353"/>
      <c r="AE40" s="353"/>
      <c r="AF40" s="353"/>
      <c r="AG40" s="353"/>
      <c r="AH40" s="2"/>
      <c r="AI40" s="22"/>
      <c r="AJ40" s="353"/>
      <c r="AK40" s="353"/>
      <c r="AL40" s="353"/>
      <c r="AM40" s="353" t="e">
        <f>VLOOKUP(AJ40,Sheet3!$C:$E,2,FALSE)</f>
        <v>#N/A</v>
      </c>
      <c r="AN40" s="353"/>
      <c r="AO40" s="353"/>
      <c r="AP40" s="353"/>
      <c r="AQ40" s="353"/>
      <c r="AR40" s="353"/>
      <c r="AS40" s="353" t="e">
        <f>VLOOKUP(AJ40,Sheet3!$C:$E,3,FALSE)</f>
        <v>#N/A</v>
      </c>
      <c r="AT40" s="353"/>
      <c r="AU40" s="353"/>
      <c r="AV40" s="353"/>
      <c r="AW40" s="353"/>
      <c r="AX40" s="103"/>
      <c r="AY40" s="2"/>
      <c r="AZ40" s="22"/>
      <c r="BA40" s="353"/>
      <c r="BB40" s="353"/>
      <c r="BC40" s="353"/>
      <c r="BD40" s="353" t="e">
        <f>VLOOKUP(BA40,Sheet3!$C:$E,2,FALSE)</f>
        <v>#N/A</v>
      </c>
      <c r="BE40" s="353"/>
      <c r="BF40" s="353"/>
      <c r="BG40" s="353"/>
      <c r="BH40" s="353"/>
      <c r="BI40" s="353"/>
      <c r="BJ40" s="353" t="e">
        <f>VLOOKUP(BA40,Sheet3!$C:$E,3,FALSE)</f>
        <v>#N/A</v>
      </c>
      <c r="BK40" s="353"/>
      <c r="BL40" s="353"/>
      <c r="BM40" s="353"/>
      <c r="BN40" s="353"/>
      <c r="BO40" s="103"/>
      <c r="BP40" s="2"/>
      <c r="BQ40" s="3"/>
    </row>
    <row r="41" spans="1:69" x14ac:dyDescent="0.25">
      <c r="A41" s="1"/>
      <c r="B41" s="22" t="str">
        <f>IF(C41="","",SUBTOTAL(3,$C$29:C41))</f>
        <v/>
      </c>
      <c r="C41" s="353"/>
      <c r="D41" s="353"/>
      <c r="E41" s="353"/>
      <c r="F41" s="353" t="e">
        <f>VLOOKUP(C41,Sheet3!$C:$E,2,FALSE)</f>
        <v>#N/A</v>
      </c>
      <c r="G41" s="353"/>
      <c r="H41" s="353"/>
      <c r="I41" s="353"/>
      <c r="J41" s="353"/>
      <c r="K41" s="353"/>
      <c r="L41" s="353" t="e">
        <f>VLOOKUP(C41,Sheet3!$C:$E,3,FALSE)</f>
        <v>#N/A</v>
      </c>
      <c r="M41" s="353"/>
      <c r="N41" s="353"/>
      <c r="O41" s="353"/>
      <c r="P41" s="353"/>
      <c r="Q41" s="103"/>
      <c r="R41" s="2"/>
      <c r="S41" s="22" t="str">
        <f>IF(T41="","",SUBTOTAL(3,$T$29:T41))</f>
        <v/>
      </c>
      <c r="T41" s="353"/>
      <c r="U41" s="353"/>
      <c r="V41" s="353"/>
      <c r="W41" s="353" t="e">
        <f>VLOOKUP(T41,Sheet3!$C:$E,2,FALSE)</f>
        <v>#N/A</v>
      </c>
      <c r="X41" s="353"/>
      <c r="Y41" s="353"/>
      <c r="Z41" s="353"/>
      <c r="AA41" s="353"/>
      <c r="AB41" s="353"/>
      <c r="AC41" s="353" t="e">
        <f>VLOOKUP(T41,Sheet3!$C:$E,3,FALSE)</f>
        <v>#N/A</v>
      </c>
      <c r="AD41" s="353"/>
      <c r="AE41" s="353"/>
      <c r="AF41" s="353"/>
      <c r="AG41" s="353"/>
      <c r="AH41" s="2"/>
      <c r="AI41" s="22" t="str">
        <f>IF(AJ41="","",SUBTOTAL(3,$AJ$29:AJ41))</f>
        <v/>
      </c>
      <c r="AJ41" s="353"/>
      <c r="AK41" s="353"/>
      <c r="AL41" s="353"/>
      <c r="AM41" s="353" t="e">
        <f>VLOOKUP(AJ41,Sheet3!$C:$E,2,FALSE)</f>
        <v>#N/A</v>
      </c>
      <c r="AN41" s="353"/>
      <c r="AO41" s="353"/>
      <c r="AP41" s="353"/>
      <c r="AQ41" s="353"/>
      <c r="AR41" s="353"/>
      <c r="AS41" s="353" t="e">
        <f>VLOOKUP(AJ41,Sheet3!$C:$E,3,FALSE)</f>
        <v>#N/A</v>
      </c>
      <c r="AT41" s="353"/>
      <c r="AU41" s="353"/>
      <c r="AV41" s="353"/>
      <c r="AW41" s="353"/>
      <c r="AX41" s="103"/>
      <c r="AY41" s="2"/>
      <c r="AZ41" s="22" t="str">
        <f>IF(BA41="","",SUBTOTAL(3,$BA$29:BA41))</f>
        <v/>
      </c>
      <c r="BA41" s="353"/>
      <c r="BB41" s="353"/>
      <c r="BC41" s="353"/>
      <c r="BD41" s="353" t="e">
        <f>VLOOKUP(BA41,Sheet3!$C:$E,2,FALSE)</f>
        <v>#N/A</v>
      </c>
      <c r="BE41" s="353"/>
      <c r="BF41" s="353"/>
      <c r="BG41" s="353"/>
      <c r="BH41" s="353"/>
      <c r="BI41" s="353"/>
      <c r="BJ41" s="353" t="e">
        <f>VLOOKUP(BA41,Sheet3!$C:$E,3,FALSE)</f>
        <v>#N/A</v>
      </c>
      <c r="BK41" s="353"/>
      <c r="BL41" s="353"/>
      <c r="BM41" s="353"/>
      <c r="BN41" s="353"/>
      <c r="BO41" s="103"/>
      <c r="BP41" s="2"/>
      <c r="BQ41" s="3"/>
    </row>
    <row r="42" spans="1:69" x14ac:dyDescent="0.25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3"/>
    </row>
    <row r="43" spans="1:69" x14ac:dyDescent="0.25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3"/>
    </row>
    <row r="44" spans="1:69" x14ac:dyDescent="0.25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3"/>
    </row>
    <row r="45" spans="1:69" x14ac:dyDescent="0.25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3"/>
    </row>
    <row r="46" spans="1:69" x14ac:dyDescent="0.25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3"/>
    </row>
    <row r="47" spans="1:69" x14ac:dyDescent="0.25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3"/>
    </row>
    <row r="48" spans="1:69" x14ac:dyDescent="0.25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3"/>
    </row>
    <row r="49" spans="1:69" x14ac:dyDescent="0.25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3"/>
    </row>
    <row r="50" spans="1:69" x14ac:dyDescent="0.25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3"/>
    </row>
    <row r="51" spans="1:69" x14ac:dyDescent="0.25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3"/>
    </row>
    <row r="52" spans="1:69" ht="15.75" thickBot="1" x14ac:dyDescent="0.3">
      <c r="A52" s="41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3"/>
    </row>
    <row r="53" spans="1:69" ht="15.75" thickTop="1" x14ac:dyDescent="0.25"/>
  </sheetData>
  <mergeCells count="193">
    <mergeCell ref="AF13:AO13"/>
    <mergeCell ref="AM41:AR41"/>
    <mergeCell ref="AS41:AW41"/>
    <mergeCell ref="BA41:BC41"/>
    <mergeCell ref="AJ40:AL40"/>
    <mergeCell ref="AM40:AR40"/>
    <mergeCell ref="AS40:AW40"/>
    <mergeCell ref="BA40:BC40"/>
    <mergeCell ref="AS38:AW38"/>
    <mergeCell ref="BA38:BC38"/>
    <mergeCell ref="AM37:AR37"/>
    <mergeCell ref="AS37:AW37"/>
    <mergeCell ref="BA37:BC37"/>
    <mergeCell ref="AJ36:AL36"/>
    <mergeCell ref="AM36:AR36"/>
    <mergeCell ref="AS36:AW36"/>
    <mergeCell ref="BA36:BC36"/>
    <mergeCell ref="AS34:AW34"/>
    <mergeCell ref="BA34:BC34"/>
    <mergeCell ref="AM33:AR33"/>
    <mergeCell ref="AS33:AW33"/>
    <mergeCell ref="BA33:BC33"/>
    <mergeCell ref="AJ32:AL32"/>
    <mergeCell ref="AM32:AR32"/>
    <mergeCell ref="BD41:BI41"/>
    <mergeCell ref="BJ41:BN41"/>
    <mergeCell ref="C41:E41"/>
    <mergeCell ref="F41:K41"/>
    <mergeCell ref="L41:P41"/>
    <mergeCell ref="T41:V41"/>
    <mergeCell ref="W41:AB41"/>
    <mergeCell ref="AC41:AG41"/>
    <mergeCell ref="AJ41:AL41"/>
    <mergeCell ref="BD40:BI40"/>
    <mergeCell ref="BJ40:BN40"/>
    <mergeCell ref="C40:E40"/>
    <mergeCell ref="F40:K40"/>
    <mergeCell ref="L40:P40"/>
    <mergeCell ref="T40:V40"/>
    <mergeCell ref="W40:AB40"/>
    <mergeCell ref="AC40:AG40"/>
    <mergeCell ref="BA39:BC39"/>
    <mergeCell ref="BD39:BI39"/>
    <mergeCell ref="BJ39:BN39"/>
    <mergeCell ref="C39:E39"/>
    <mergeCell ref="F39:K39"/>
    <mergeCell ref="L39:P39"/>
    <mergeCell ref="T39:V39"/>
    <mergeCell ref="W39:AB39"/>
    <mergeCell ref="AC39:AG39"/>
    <mergeCell ref="AJ39:AL39"/>
    <mergeCell ref="AM39:AR39"/>
    <mergeCell ref="AS39:AW39"/>
    <mergeCell ref="BD38:BI38"/>
    <mergeCell ref="BJ38:BN38"/>
    <mergeCell ref="C38:E38"/>
    <mergeCell ref="F38:K38"/>
    <mergeCell ref="L38:P38"/>
    <mergeCell ref="T38:V38"/>
    <mergeCell ref="W38:AB38"/>
    <mergeCell ref="AC38:AG38"/>
    <mergeCell ref="AJ38:AL38"/>
    <mergeCell ref="AM38:AR38"/>
    <mergeCell ref="BD37:BI37"/>
    <mergeCell ref="BJ37:BN37"/>
    <mergeCell ref="C37:E37"/>
    <mergeCell ref="F37:K37"/>
    <mergeCell ref="L37:P37"/>
    <mergeCell ref="T37:V37"/>
    <mergeCell ref="W37:AB37"/>
    <mergeCell ref="AC37:AG37"/>
    <mergeCell ref="AJ37:AL37"/>
    <mergeCell ref="BD36:BI36"/>
    <mergeCell ref="BJ36:BN36"/>
    <mergeCell ref="C36:E36"/>
    <mergeCell ref="F36:K36"/>
    <mergeCell ref="L36:P36"/>
    <mergeCell ref="T36:V36"/>
    <mergeCell ref="W36:AB36"/>
    <mergeCell ref="AC36:AG36"/>
    <mergeCell ref="BA35:BC35"/>
    <mergeCell ref="BD35:BI35"/>
    <mergeCell ref="BJ35:BN35"/>
    <mergeCell ref="C35:E35"/>
    <mergeCell ref="F35:K35"/>
    <mergeCell ref="L35:P35"/>
    <mergeCell ref="T35:V35"/>
    <mergeCell ref="W35:AB35"/>
    <mergeCell ref="AC35:AG35"/>
    <mergeCell ref="AJ35:AL35"/>
    <mergeCell ref="AM35:AR35"/>
    <mergeCell ref="AS35:AW35"/>
    <mergeCell ref="BD34:BI34"/>
    <mergeCell ref="BJ34:BN34"/>
    <mergeCell ref="C34:E34"/>
    <mergeCell ref="F34:K34"/>
    <mergeCell ref="L34:P34"/>
    <mergeCell ref="T34:V34"/>
    <mergeCell ref="W34:AB34"/>
    <mergeCell ref="AC34:AG34"/>
    <mergeCell ref="AJ34:AL34"/>
    <mergeCell ref="AM34:AR34"/>
    <mergeCell ref="BD33:BI33"/>
    <mergeCell ref="BJ33:BN33"/>
    <mergeCell ref="C33:E33"/>
    <mergeCell ref="F33:K33"/>
    <mergeCell ref="L33:P33"/>
    <mergeCell ref="T33:V33"/>
    <mergeCell ref="W33:AB33"/>
    <mergeCell ref="AC33:AG33"/>
    <mergeCell ref="AJ33:AL33"/>
    <mergeCell ref="AS32:AW32"/>
    <mergeCell ref="BA32:BC32"/>
    <mergeCell ref="BD32:BI32"/>
    <mergeCell ref="BJ32:BN32"/>
    <mergeCell ref="C32:E32"/>
    <mergeCell ref="F32:K32"/>
    <mergeCell ref="L32:P32"/>
    <mergeCell ref="T32:V32"/>
    <mergeCell ref="W32:AB32"/>
    <mergeCell ref="AC32:AG32"/>
    <mergeCell ref="BA31:BC31"/>
    <mergeCell ref="BD31:BI31"/>
    <mergeCell ref="BJ31:BN31"/>
    <mergeCell ref="C31:E31"/>
    <mergeCell ref="F31:K31"/>
    <mergeCell ref="L31:P31"/>
    <mergeCell ref="T31:V31"/>
    <mergeCell ref="W31:AB31"/>
    <mergeCell ref="AC31:AG31"/>
    <mergeCell ref="AJ31:AL31"/>
    <mergeCell ref="AM31:AR31"/>
    <mergeCell ref="AS31:AW31"/>
    <mergeCell ref="AS30:AW30"/>
    <mergeCell ref="BA30:BC30"/>
    <mergeCell ref="BD30:BI30"/>
    <mergeCell ref="BJ30:BN30"/>
    <mergeCell ref="C30:E30"/>
    <mergeCell ref="F30:K30"/>
    <mergeCell ref="L30:P30"/>
    <mergeCell ref="T30:V30"/>
    <mergeCell ref="W30:AB30"/>
    <mergeCell ref="AC30:AG30"/>
    <mergeCell ref="AJ30:AL30"/>
    <mergeCell ref="AM30:AR30"/>
    <mergeCell ref="AM29:AR29"/>
    <mergeCell ref="AS29:AW29"/>
    <mergeCell ref="BA29:BC29"/>
    <mergeCell ref="BD29:BI29"/>
    <mergeCell ref="BJ29:BN29"/>
    <mergeCell ref="C29:E29"/>
    <mergeCell ref="F29:K29"/>
    <mergeCell ref="L29:P29"/>
    <mergeCell ref="T29:V29"/>
    <mergeCell ref="W29:AB29"/>
    <mergeCell ref="AC29:AG29"/>
    <mergeCell ref="AJ29:AL29"/>
    <mergeCell ref="AJ28:AL28"/>
    <mergeCell ref="AM28:AR28"/>
    <mergeCell ref="AS28:AW28"/>
    <mergeCell ref="BA28:BC28"/>
    <mergeCell ref="BD28:BI28"/>
    <mergeCell ref="BJ28:BN28"/>
    <mergeCell ref="C28:E28"/>
    <mergeCell ref="F28:K28"/>
    <mergeCell ref="L28:P28"/>
    <mergeCell ref="T28:V28"/>
    <mergeCell ref="W28:AB28"/>
    <mergeCell ref="AC28:AG28"/>
    <mergeCell ref="A2:BQ2"/>
    <mergeCell ref="A3:BQ3"/>
    <mergeCell ref="A5:BQ5"/>
    <mergeCell ref="E23:N23"/>
    <mergeCell ref="V23:AE23"/>
    <mergeCell ref="AL23:AU23"/>
    <mergeCell ref="BC23:BL23"/>
    <mergeCell ref="B27:P27"/>
    <mergeCell ref="S27:AG27"/>
    <mergeCell ref="AI27:AW27"/>
    <mergeCell ref="AZ27:BN27"/>
    <mergeCell ref="E21:N21"/>
    <mergeCell ref="V21:AE21"/>
    <mergeCell ref="AL21:AU21"/>
    <mergeCell ref="BC21:BL21"/>
    <mergeCell ref="E22:N22"/>
    <mergeCell ref="V22:AE22"/>
    <mergeCell ref="AL22:AU22"/>
    <mergeCell ref="BC22:BL22"/>
    <mergeCell ref="U11:AD11"/>
    <mergeCell ref="U12:AD12"/>
    <mergeCell ref="U13:AD13"/>
    <mergeCell ref="AF11:AO11"/>
    <mergeCell ref="AF12:AO12"/>
  </mergeCells>
  <conditionalFormatting sqref="F29:Q34 F41:Q41 Q35:Q40">
    <cfRule type="containsErrors" dxfId="109" priority="8">
      <formula>ISERROR(F29)</formula>
    </cfRule>
  </conditionalFormatting>
  <conditionalFormatting sqref="W29:AG34 W41:AG41">
    <cfRule type="containsErrors" dxfId="108" priority="7">
      <formula>ISERROR(W29)</formula>
    </cfRule>
  </conditionalFormatting>
  <conditionalFormatting sqref="AM29:AX34 AM41:AX41 AX35:AX40">
    <cfRule type="containsErrors" dxfId="107" priority="6">
      <formula>ISERROR(AM29)</formula>
    </cfRule>
  </conditionalFormatting>
  <conditionalFormatting sqref="BD29:BO34 BD41:BO41 BO35:BO40">
    <cfRule type="containsErrors" dxfId="106" priority="5">
      <formula>ISERROR(BD29)</formula>
    </cfRule>
  </conditionalFormatting>
  <conditionalFormatting sqref="F35:P38">
    <cfRule type="containsErrors" dxfId="105" priority="3">
      <formula>ISERROR(F35)</formula>
    </cfRule>
  </conditionalFormatting>
  <conditionalFormatting sqref="BD35:BN40 AM35:AW40 W35:AG40 F39:P40">
    <cfRule type="containsErrors" dxfId="104" priority="2">
      <formula>ISERROR(F35)</formula>
    </cfRule>
  </conditionalFormatting>
  <conditionalFormatting sqref="B27:BN39">
    <cfRule type="cellIs" dxfId="103" priority="1" operator="equal">
      <formula>0</formula>
    </cfRule>
  </conditionalFormatting>
  <pageMargins left="0.7" right="0.7" top="0.75" bottom="0.75" header="0.3" footer="0.3"/>
  <pageSetup paperSize="8" scale="91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"/>
  <sheetViews>
    <sheetView topLeftCell="E1" workbookViewId="0">
      <selection activeCell="DE37" sqref="DE37:DP37"/>
    </sheetView>
  </sheetViews>
  <sheetFormatPr defaultRowHeight="15" x14ac:dyDescent="0.25"/>
  <cols>
    <col min="11" max="11" width="19.5703125" customWidth="1"/>
    <col min="18" max="18" width="4" customWidth="1"/>
    <col min="19" max="19" width="9.140625" style="24"/>
    <col min="20" max="20" width="17.85546875" customWidth="1"/>
    <col min="21" max="23" width="9.140625" style="24"/>
    <col min="24" max="24" width="2.5703125" customWidth="1"/>
  </cols>
  <sheetData>
    <row r="1" spans="1:23" x14ac:dyDescent="0.25">
      <c r="A1" t="s">
        <v>1259</v>
      </c>
    </row>
    <row r="2" spans="1:23" x14ac:dyDescent="0.25">
      <c r="B2" t="s">
        <v>453</v>
      </c>
      <c r="G2">
        <v>1</v>
      </c>
    </row>
    <row r="3" spans="1:23" ht="15.75" thickBot="1" x14ac:dyDescent="0.3">
      <c r="B3" t="s">
        <v>453</v>
      </c>
      <c r="G3">
        <v>2</v>
      </c>
      <c r="S3" s="359" t="s">
        <v>1278</v>
      </c>
      <c r="T3" s="360"/>
    </row>
    <row r="4" spans="1:23" ht="16.5" thickTop="1" thickBot="1" x14ac:dyDescent="0.3">
      <c r="B4" t="s">
        <v>453</v>
      </c>
      <c r="D4">
        <v>5</v>
      </c>
      <c r="G4">
        <v>3</v>
      </c>
      <c r="S4" s="82" t="s">
        <v>1264</v>
      </c>
      <c r="T4" s="83" t="s">
        <v>73</v>
      </c>
      <c r="U4" s="84" t="s">
        <v>1261</v>
      </c>
      <c r="V4" s="84" t="s">
        <v>1262</v>
      </c>
      <c r="W4" s="85" t="s">
        <v>1263</v>
      </c>
    </row>
    <row r="5" spans="1:23" ht="15.75" thickTop="1" x14ac:dyDescent="0.25">
      <c r="B5" t="s">
        <v>453</v>
      </c>
      <c r="D5">
        <v>6</v>
      </c>
      <c r="G5">
        <v>4</v>
      </c>
      <c r="S5" s="76">
        <v>1</v>
      </c>
      <c r="T5" s="77" t="s">
        <v>1315</v>
      </c>
      <c r="U5" s="76">
        <v>1</v>
      </c>
      <c r="V5" s="76"/>
      <c r="W5" s="86">
        <f>SUM(U5:V5)</f>
        <v>1</v>
      </c>
    </row>
    <row r="6" spans="1:23" x14ac:dyDescent="0.25">
      <c r="B6" t="s">
        <v>453</v>
      </c>
      <c r="D6">
        <v>4</v>
      </c>
      <c r="G6">
        <v>5</v>
      </c>
      <c r="S6" s="74">
        <v>2</v>
      </c>
      <c r="T6" s="75" t="s">
        <v>1294</v>
      </c>
      <c r="U6" s="74"/>
      <c r="V6" s="74">
        <v>4</v>
      </c>
      <c r="W6" s="87">
        <f t="shared" ref="W6:W8" si="0">SUM(U6:V6)</f>
        <v>4</v>
      </c>
    </row>
    <row r="7" spans="1:23" x14ac:dyDescent="0.25">
      <c r="D7">
        <v>5</v>
      </c>
      <c r="G7">
        <v>6</v>
      </c>
      <c r="S7" s="74">
        <v>3</v>
      </c>
      <c r="T7" s="75" t="s">
        <v>453</v>
      </c>
      <c r="U7" s="74"/>
      <c r="V7" s="74">
        <v>26</v>
      </c>
      <c r="W7" s="87">
        <f t="shared" si="0"/>
        <v>26</v>
      </c>
    </row>
    <row r="8" spans="1:23" x14ac:dyDescent="0.25">
      <c r="D8">
        <v>6</v>
      </c>
      <c r="G8">
        <v>7</v>
      </c>
      <c r="S8" s="74"/>
      <c r="T8" s="75"/>
      <c r="U8" s="74"/>
      <c r="V8" s="74"/>
      <c r="W8" s="87">
        <f t="shared" si="0"/>
        <v>0</v>
      </c>
    </row>
    <row r="9" spans="1:23" ht="15.75" thickBot="1" x14ac:dyDescent="0.3">
      <c r="D9">
        <v>5</v>
      </c>
      <c r="G9">
        <v>8</v>
      </c>
      <c r="S9" s="74"/>
      <c r="T9" s="75"/>
      <c r="U9" s="74"/>
      <c r="V9" s="74"/>
      <c r="W9" s="87"/>
    </row>
    <row r="10" spans="1:23" ht="15.75" thickBot="1" x14ac:dyDescent="0.3">
      <c r="D10">
        <v>4</v>
      </c>
      <c r="G10">
        <v>15</v>
      </c>
      <c r="S10" s="357" t="s">
        <v>1270</v>
      </c>
      <c r="T10" s="358"/>
      <c r="U10" s="104">
        <f>SUM(U5:U9)</f>
        <v>1</v>
      </c>
      <c r="V10" s="104">
        <f>SUM(V5:V9)</f>
        <v>30</v>
      </c>
      <c r="W10" s="81">
        <f>SUM(W5:W9)</f>
        <v>31</v>
      </c>
    </row>
    <row r="11" spans="1:23" x14ac:dyDescent="0.25">
      <c r="D11">
        <v>13</v>
      </c>
      <c r="G11">
        <v>16</v>
      </c>
    </row>
    <row r="12" spans="1:23" x14ac:dyDescent="0.25">
      <c r="D12">
        <v>6</v>
      </c>
      <c r="G12">
        <v>17</v>
      </c>
    </row>
    <row r="13" spans="1:23" x14ac:dyDescent="0.25">
      <c r="D13">
        <v>8</v>
      </c>
      <c r="G13">
        <v>18</v>
      </c>
    </row>
    <row r="14" spans="1:23" x14ac:dyDescent="0.25">
      <c r="D14">
        <v>4</v>
      </c>
      <c r="G14">
        <v>19</v>
      </c>
    </row>
    <row r="15" spans="1:23" x14ac:dyDescent="0.25">
      <c r="D15">
        <f>SUM(D4:D14)</f>
        <v>66</v>
      </c>
      <c r="G15">
        <v>20</v>
      </c>
    </row>
    <row r="16" spans="1:23" x14ac:dyDescent="0.25">
      <c r="G16">
        <v>21</v>
      </c>
    </row>
    <row r="17" spans="7:7" x14ac:dyDescent="0.25">
      <c r="G17">
        <v>22</v>
      </c>
    </row>
    <row r="18" spans="7:7" x14ac:dyDescent="0.25">
      <c r="G18">
        <v>23</v>
      </c>
    </row>
    <row r="19" spans="7:7" x14ac:dyDescent="0.25">
      <c r="G19">
        <v>24</v>
      </c>
    </row>
    <row r="20" spans="7:7" x14ac:dyDescent="0.25">
      <c r="G20">
        <v>25</v>
      </c>
    </row>
  </sheetData>
  <autoFilter ref="A1:T28"/>
  <mergeCells count="2">
    <mergeCell ref="S3:T3"/>
    <mergeCell ref="S10:T1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M84"/>
  <sheetViews>
    <sheetView topLeftCell="A31" zoomScale="85" zoomScaleNormal="85" workbookViewId="0">
      <selection activeCell="DE37" sqref="DE37:DP37"/>
    </sheetView>
  </sheetViews>
  <sheetFormatPr defaultRowHeight="15" x14ac:dyDescent="0.25"/>
  <cols>
    <col min="1" max="3" width="3.5703125" customWidth="1"/>
    <col min="4" max="12" width="2.7109375" customWidth="1"/>
    <col min="13" max="17" width="3.5703125" customWidth="1"/>
    <col min="18" max="19" width="1.42578125" customWidth="1"/>
    <col min="20" max="20" width="3.5703125" customWidth="1"/>
    <col min="21" max="29" width="2.7109375" customWidth="1"/>
    <col min="30" max="36" width="3.5703125" customWidth="1"/>
    <col min="37" max="37" width="3.42578125" customWidth="1"/>
    <col min="38" max="38" width="3.5703125" customWidth="1"/>
    <col min="39" max="47" width="2.7109375" customWidth="1"/>
    <col min="48" max="52" width="3.5703125" customWidth="1"/>
    <col min="53" max="54" width="3.28515625" customWidth="1"/>
    <col min="55" max="55" width="3.5703125" customWidth="1"/>
    <col min="56" max="64" width="2.7109375" customWidth="1"/>
    <col min="65" max="70" width="3.5703125" customWidth="1"/>
    <col min="71" max="72" width="2" customWidth="1"/>
    <col min="73" max="73" width="3.5703125" customWidth="1"/>
    <col min="74" max="76" width="2.7109375" customWidth="1"/>
    <col min="77" max="82" width="2.85546875" customWidth="1"/>
    <col min="83" max="90" width="3.5703125" customWidth="1"/>
    <col min="91" max="93" width="2.28515625" customWidth="1"/>
    <col min="94" max="99" width="2.42578125" customWidth="1"/>
    <col min="100" max="105" width="3.5703125" customWidth="1"/>
    <col min="106" max="139" width="2.7109375" customWidth="1"/>
    <col min="140" max="159" width="3.5703125" customWidth="1"/>
  </cols>
  <sheetData>
    <row r="1" spans="1:143" ht="15.75" thickTop="1" x14ac:dyDescent="0.25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3"/>
    </row>
    <row r="2" spans="1:143" ht="17.25" x14ac:dyDescent="0.25">
      <c r="A2" s="321" t="s">
        <v>0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  <c r="CR2" s="322"/>
      <c r="CS2" s="322"/>
      <c r="CT2" s="322"/>
      <c r="CU2" s="322"/>
      <c r="CV2" s="322"/>
      <c r="CW2" s="322"/>
      <c r="CX2" s="322"/>
      <c r="CY2" s="322"/>
      <c r="CZ2" s="322"/>
      <c r="DA2" s="322"/>
      <c r="DB2" s="322"/>
      <c r="DC2" s="322"/>
      <c r="DD2" s="322"/>
      <c r="DE2" s="322"/>
      <c r="DF2" s="322"/>
      <c r="DG2" s="322"/>
      <c r="DH2" s="322"/>
      <c r="DI2" s="322"/>
      <c r="DJ2" s="322"/>
      <c r="DK2" s="322"/>
      <c r="DL2" s="322"/>
      <c r="DM2" s="322"/>
      <c r="DN2" s="322"/>
      <c r="DO2" s="322"/>
      <c r="DP2" s="322"/>
      <c r="DQ2" s="322"/>
      <c r="DR2" s="322"/>
      <c r="DS2" s="322"/>
      <c r="DT2" s="322"/>
      <c r="DU2" s="322"/>
      <c r="DV2" s="322"/>
      <c r="DW2" s="322"/>
      <c r="DX2" s="322"/>
      <c r="DY2" s="322"/>
      <c r="DZ2" s="322"/>
      <c r="EA2" s="322"/>
      <c r="EB2" s="322"/>
      <c r="EC2" s="322"/>
      <c r="ED2" s="322"/>
      <c r="EE2" s="322"/>
      <c r="EF2" s="322"/>
      <c r="EG2" s="322"/>
      <c r="EH2" s="322"/>
      <c r="EI2" s="322"/>
      <c r="EJ2" s="322"/>
      <c r="EK2" s="322"/>
      <c r="EL2" s="322"/>
      <c r="EM2" s="323"/>
    </row>
    <row r="3" spans="1:143" ht="17.25" x14ac:dyDescent="0.3">
      <c r="A3" s="324" t="s">
        <v>1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5"/>
      <c r="AF3" s="325"/>
      <c r="AG3" s="325"/>
      <c r="AH3" s="325"/>
      <c r="AI3" s="325"/>
      <c r="AJ3" s="325"/>
      <c r="AK3" s="325"/>
      <c r="AL3" s="325"/>
      <c r="AM3" s="325"/>
      <c r="AN3" s="325"/>
      <c r="AO3" s="325"/>
      <c r="AP3" s="325"/>
      <c r="AQ3" s="325"/>
      <c r="AR3" s="325"/>
      <c r="AS3" s="325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5"/>
      <c r="BR3" s="325"/>
      <c r="BS3" s="325"/>
      <c r="BT3" s="325"/>
      <c r="BU3" s="325"/>
      <c r="BV3" s="325"/>
      <c r="BW3" s="325"/>
      <c r="BX3" s="325"/>
      <c r="BY3" s="325"/>
      <c r="BZ3" s="325"/>
      <c r="CA3" s="325"/>
      <c r="CB3" s="325"/>
      <c r="CC3" s="325"/>
      <c r="CD3" s="325"/>
      <c r="CE3" s="325"/>
      <c r="CF3" s="325"/>
      <c r="CG3" s="325"/>
      <c r="CH3" s="325"/>
      <c r="CI3" s="325"/>
      <c r="CJ3" s="325"/>
      <c r="CK3" s="325"/>
      <c r="CL3" s="325"/>
      <c r="CM3" s="325"/>
      <c r="CN3" s="325"/>
      <c r="CO3" s="325"/>
      <c r="CP3" s="325"/>
      <c r="CQ3" s="325"/>
      <c r="CR3" s="325"/>
      <c r="CS3" s="325"/>
      <c r="CT3" s="325"/>
      <c r="CU3" s="325"/>
      <c r="CV3" s="325"/>
      <c r="CW3" s="325"/>
      <c r="CX3" s="325"/>
      <c r="CY3" s="325"/>
      <c r="CZ3" s="325"/>
      <c r="DA3" s="325"/>
      <c r="DB3" s="325"/>
      <c r="DC3" s="325"/>
      <c r="DD3" s="325"/>
      <c r="DE3" s="325"/>
      <c r="DF3" s="325"/>
      <c r="DG3" s="325"/>
      <c r="DH3" s="325"/>
      <c r="DI3" s="325"/>
      <c r="DJ3" s="325"/>
      <c r="DK3" s="325"/>
      <c r="DL3" s="325"/>
      <c r="DM3" s="325"/>
      <c r="DN3" s="325"/>
      <c r="DO3" s="325"/>
      <c r="DP3" s="325"/>
      <c r="DQ3" s="325"/>
      <c r="DR3" s="325"/>
      <c r="DS3" s="325"/>
      <c r="DT3" s="325"/>
      <c r="DU3" s="325"/>
      <c r="DV3" s="325"/>
      <c r="DW3" s="325"/>
      <c r="DX3" s="325"/>
      <c r="DY3" s="325"/>
      <c r="DZ3" s="325"/>
      <c r="EA3" s="325"/>
      <c r="EB3" s="325"/>
      <c r="EC3" s="325"/>
      <c r="ED3" s="325"/>
      <c r="EE3" s="325"/>
      <c r="EF3" s="325"/>
      <c r="EG3" s="325"/>
      <c r="EH3" s="325"/>
      <c r="EI3" s="325"/>
      <c r="EJ3" s="325"/>
      <c r="EK3" s="325"/>
      <c r="EL3" s="325"/>
      <c r="EM3" s="326"/>
    </row>
    <row r="4" spans="1:143" ht="9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3"/>
    </row>
    <row r="5" spans="1:143" ht="33" customHeight="1" x14ac:dyDescent="0.25">
      <c r="A5" s="330" t="s">
        <v>1619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  <c r="DL5" s="331"/>
      <c r="DM5" s="331"/>
      <c r="DN5" s="331"/>
      <c r="DO5" s="331"/>
      <c r="DP5" s="331"/>
      <c r="DQ5" s="331"/>
      <c r="DR5" s="331"/>
      <c r="DS5" s="331"/>
      <c r="DT5" s="331"/>
      <c r="DU5" s="331"/>
      <c r="DV5" s="331"/>
      <c r="DW5" s="331"/>
      <c r="DX5" s="331"/>
      <c r="DY5" s="331"/>
      <c r="DZ5" s="331"/>
      <c r="EA5" s="331"/>
      <c r="EB5" s="331"/>
      <c r="EC5" s="331"/>
      <c r="ED5" s="331"/>
      <c r="EE5" s="331"/>
      <c r="EF5" s="331"/>
      <c r="EG5" s="331"/>
      <c r="EH5" s="331"/>
      <c r="EI5" s="331"/>
      <c r="EJ5" s="331"/>
      <c r="EK5" s="331"/>
      <c r="EL5" s="331"/>
      <c r="EM5" s="332"/>
    </row>
    <row r="6" spans="1:143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3"/>
    </row>
    <row r="7" spans="1:143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3"/>
    </row>
    <row r="8" spans="1:143" ht="15.75" thickBot="1" x14ac:dyDescent="0.3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3"/>
    </row>
    <row r="9" spans="1:143" x14ac:dyDescent="0.25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55"/>
      <c r="BP9" s="56"/>
      <c r="BQ9" s="56"/>
      <c r="BR9" s="56"/>
      <c r="BS9" s="56"/>
      <c r="BT9" s="56"/>
      <c r="BU9" s="56"/>
      <c r="BV9" s="56"/>
      <c r="BW9" s="56"/>
      <c r="BX9" s="57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3"/>
    </row>
    <row r="10" spans="1:143" x14ac:dyDescent="0.2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340" t="s">
        <v>20</v>
      </c>
      <c r="BP10" s="341"/>
      <c r="BQ10" s="341"/>
      <c r="BR10" s="341"/>
      <c r="BS10" s="341"/>
      <c r="BT10" s="341"/>
      <c r="BU10" s="341"/>
      <c r="BV10" s="341"/>
      <c r="BW10" s="341"/>
      <c r="BX10" s="34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3"/>
    </row>
    <row r="11" spans="1:143" x14ac:dyDescent="0.25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340" t="s">
        <v>1336</v>
      </c>
      <c r="BP11" s="341"/>
      <c r="BQ11" s="341"/>
      <c r="BR11" s="341"/>
      <c r="BS11" s="341"/>
      <c r="BT11" s="341"/>
      <c r="BU11" s="341"/>
      <c r="BV11" s="341"/>
      <c r="BW11" s="341"/>
      <c r="BX11" s="34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3"/>
    </row>
    <row r="12" spans="1:143" x14ac:dyDescent="0.25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340">
        <v>66250</v>
      </c>
      <c r="BP12" s="341"/>
      <c r="BQ12" s="341"/>
      <c r="BR12" s="341"/>
      <c r="BS12" s="341"/>
      <c r="BT12" s="341"/>
      <c r="BU12" s="341"/>
      <c r="BV12" s="341"/>
      <c r="BW12" s="341"/>
      <c r="BX12" s="34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3"/>
    </row>
    <row r="13" spans="1:143" ht="15.75" thickBot="1" x14ac:dyDescent="0.3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58"/>
      <c r="BP13" s="59"/>
      <c r="BQ13" s="59"/>
      <c r="BR13" s="59"/>
      <c r="BS13" s="59"/>
      <c r="BT13" s="59"/>
      <c r="BU13" s="59"/>
      <c r="BV13" s="59"/>
      <c r="BW13" s="59"/>
      <c r="BX13" s="60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3"/>
    </row>
    <row r="14" spans="1:143" x14ac:dyDescent="0.2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5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3"/>
    </row>
    <row r="15" spans="1:143" ht="47.25" customHeight="1" thickBot="1" x14ac:dyDescent="0.3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14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3"/>
    </row>
    <row r="16" spans="1:143" x14ac:dyDescent="0.25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2"/>
      <c r="AW16" s="2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2"/>
      <c r="BK16" s="2"/>
      <c r="BL16" s="2"/>
      <c r="BM16" s="2"/>
      <c r="BN16" s="2"/>
      <c r="BO16" s="55"/>
      <c r="BP16" s="56"/>
      <c r="BQ16" s="56"/>
      <c r="BR16" s="56"/>
      <c r="BS16" s="56"/>
      <c r="BT16" s="56"/>
      <c r="BU16" s="56"/>
      <c r="BV16" s="56"/>
      <c r="BW16" s="56"/>
      <c r="BX16" s="57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3"/>
    </row>
    <row r="17" spans="1:143" x14ac:dyDescent="0.2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8"/>
      <c r="AV17" s="2"/>
      <c r="AW17" s="2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2"/>
      <c r="BK17" s="2"/>
      <c r="BL17" s="2"/>
      <c r="BM17" s="2"/>
      <c r="BN17" s="2"/>
      <c r="BO17" s="340" t="s">
        <v>1337</v>
      </c>
      <c r="BP17" s="341"/>
      <c r="BQ17" s="341"/>
      <c r="BR17" s="341"/>
      <c r="BS17" s="341"/>
      <c r="BT17" s="341"/>
      <c r="BU17" s="341"/>
      <c r="BV17" s="341"/>
      <c r="BW17" s="341"/>
      <c r="BX17" s="34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3"/>
    </row>
    <row r="18" spans="1:143" x14ac:dyDescent="0.25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8"/>
      <c r="AV18" s="2"/>
      <c r="AW18" s="2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2"/>
      <c r="BK18" s="2"/>
      <c r="BL18" s="2"/>
      <c r="BM18" s="2"/>
      <c r="BN18" s="2"/>
      <c r="BO18" s="340" t="s">
        <v>1244</v>
      </c>
      <c r="BP18" s="341"/>
      <c r="BQ18" s="341"/>
      <c r="BR18" s="341"/>
      <c r="BS18" s="341"/>
      <c r="BT18" s="341"/>
      <c r="BU18" s="341"/>
      <c r="BV18" s="341"/>
      <c r="BW18" s="341"/>
      <c r="BX18" s="34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3"/>
    </row>
    <row r="19" spans="1:143" x14ac:dyDescent="0.25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8"/>
      <c r="AV19" s="2"/>
      <c r="AW19" s="2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2"/>
      <c r="BK19" s="2"/>
      <c r="BL19" s="2"/>
      <c r="BM19" s="2"/>
      <c r="BN19" s="2"/>
      <c r="BO19" s="340">
        <v>73247</v>
      </c>
      <c r="BP19" s="341"/>
      <c r="BQ19" s="341"/>
      <c r="BR19" s="341"/>
      <c r="BS19" s="341"/>
      <c r="BT19" s="341"/>
      <c r="BU19" s="341"/>
      <c r="BV19" s="341"/>
      <c r="BW19" s="341"/>
      <c r="BX19" s="34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3"/>
    </row>
    <row r="20" spans="1:143" ht="15.75" thickBot="1" x14ac:dyDescent="0.3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2"/>
      <c r="AW20" s="2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2"/>
      <c r="BK20" s="2"/>
      <c r="BL20" s="2"/>
      <c r="BM20" s="2"/>
      <c r="BN20" s="2"/>
      <c r="BO20" s="58"/>
      <c r="BP20" s="59"/>
      <c r="BQ20" s="59"/>
      <c r="BR20" s="59"/>
      <c r="BS20" s="59"/>
      <c r="BT20" s="59"/>
      <c r="BU20" s="59"/>
      <c r="BV20" s="59"/>
      <c r="BW20" s="59"/>
      <c r="BX20" s="60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3"/>
    </row>
    <row r="21" spans="1:143" x14ac:dyDescent="0.25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5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3"/>
    </row>
    <row r="22" spans="1:143" x14ac:dyDescent="0.25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4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3"/>
    </row>
    <row r="23" spans="1:143" x14ac:dyDescent="0.25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4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3"/>
    </row>
    <row r="24" spans="1:143" ht="35.25" customHeight="1" x14ac:dyDescent="0.25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3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2"/>
      <c r="DV24" s="2"/>
      <c r="DW24" s="2"/>
      <c r="DX24" s="2"/>
      <c r="DY24" s="2"/>
      <c r="DZ24" s="2"/>
      <c r="EA24" s="2"/>
      <c r="EB24" s="54"/>
      <c r="EC24" s="54"/>
      <c r="ED24" s="2"/>
      <c r="EE24" s="2"/>
      <c r="EF24" s="2"/>
      <c r="EG24" s="2"/>
      <c r="EH24" s="2"/>
      <c r="EI24" s="2"/>
      <c r="EJ24" s="2"/>
      <c r="EK24" s="2"/>
      <c r="EL24" s="2"/>
      <c r="EM24" s="3"/>
    </row>
    <row r="25" spans="1:143" x14ac:dyDescent="0.25">
      <c r="A25" s="1"/>
      <c r="B25" s="2"/>
      <c r="C25" s="2"/>
      <c r="D25" s="2"/>
      <c r="E25" s="2"/>
      <c r="F25" s="2"/>
      <c r="G25" s="2"/>
      <c r="H25" s="2"/>
      <c r="I25" s="2"/>
      <c r="J25" s="16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0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0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0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0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2"/>
      <c r="CT25" s="16"/>
      <c r="CU25" s="10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0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2"/>
      <c r="EC25" s="16"/>
      <c r="ED25" s="2"/>
      <c r="EE25" s="2"/>
      <c r="EF25" s="2"/>
      <c r="EG25" s="2"/>
      <c r="EH25" s="2"/>
      <c r="EI25" s="2"/>
      <c r="EJ25" s="2"/>
      <c r="EK25" s="2"/>
      <c r="EL25" s="2"/>
      <c r="EM25" s="3"/>
    </row>
    <row r="26" spans="1:143" x14ac:dyDescent="0.25">
      <c r="A26" s="1"/>
      <c r="B26" s="2"/>
      <c r="C26" s="2"/>
      <c r="D26" s="2"/>
      <c r="E26" s="2"/>
      <c r="F26" s="2"/>
      <c r="G26" s="2"/>
      <c r="H26" s="2"/>
      <c r="I26" s="2"/>
      <c r="J26" s="2"/>
      <c r="K26" s="4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4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4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4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4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16"/>
      <c r="CU26" s="4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4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16"/>
      <c r="ED26" s="2"/>
      <c r="EE26" s="2"/>
      <c r="EF26" s="2"/>
      <c r="EG26" s="2"/>
      <c r="EH26" s="2"/>
      <c r="EI26" s="2"/>
      <c r="EJ26" s="2"/>
      <c r="EK26" s="2"/>
      <c r="EL26" s="2"/>
      <c r="EM26" s="3"/>
    </row>
    <row r="27" spans="1:143" ht="32.25" customHeight="1" thickBot="1" x14ac:dyDescent="0.3">
      <c r="A27" s="1"/>
      <c r="B27" s="2"/>
      <c r="C27" s="2"/>
      <c r="D27" s="2"/>
      <c r="E27" s="2"/>
      <c r="F27" s="2"/>
      <c r="G27" s="2"/>
      <c r="H27" s="2"/>
      <c r="I27" s="2"/>
      <c r="J27" s="2"/>
      <c r="K27" s="14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14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14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14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14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16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14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16"/>
      <c r="ED27" s="2"/>
      <c r="EE27" s="2"/>
      <c r="EF27" s="2"/>
      <c r="EG27" s="2"/>
      <c r="EH27" s="2"/>
      <c r="EI27" s="2"/>
      <c r="EJ27" s="2"/>
      <c r="EK27" s="2"/>
      <c r="EL27" s="2"/>
      <c r="EM27" s="3"/>
    </row>
    <row r="28" spans="1:143" x14ac:dyDescent="0.25">
      <c r="A28" s="1"/>
      <c r="B28" s="2"/>
      <c r="C28" s="2"/>
      <c r="D28" s="2"/>
      <c r="E28" s="2"/>
      <c r="F28" s="55"/>
      <c r="G28" s="56"/>
      <c r="H28" s="56"/>
      <c r="I28" s="56"/>
      <c r="J28" s="56"/>
      <c r="K28" s="56"/>
      <c r="L28" s="56"/>
      <c r="M28" s="56"/>
      <c r="N28" s="56"/>
      <c r="O28" s="57"/>
      <c r="P28" s="2"/>
      <c r="Q28" s="2"/>
      <c r="R28" s="2"/>
      <c r="S28" s="2"/>
      <c r="T28" s="2"/>
      <c r="U28" s="2"/>
      <c r="V28" s="2"/>
      <c r="W28" s="55"/>
      <c r="X28" s="56"/>
      <c r="Y28" s="56"/>
      <c r="Z28" s="56"/>
      <c r="AA28" s="56"/>
      <c r="AB28" s="56"/>
      <c r="AC28" s="56"/>
      <c r="AD28" s="56"/>
      <c r="AE28" s="56"/>
      <c r="AF28" s="57"/>
      <c r="AG28" s="2"/>
      <c r="AH28" s="2"/>
      <c r="AI28" s="2"/>
      <c r="AJ28" s="2"/>
      <c r="AK28" s="2"/>
      <c r="AL28" s="2"/>
      <c r="AM28" s="2"/>
      <c r="AN28" s="2"/>
      <c r="AO28" s="55"/>
      <c r="AP28" s="56"/>
      <c r="AQ28" s="56"/>
      <c r="AR28" s="56"/>
      <c r="AS28" s="56"/>
      <c r="AT28" s="56"/>
      <c r="AU28" s="56"/>
      <c r="AV28" s="56"/>
      <c r="AW28" s="56"/>
      <c r="AX28" s="57"/>
      <c r="AY28" s="2"/>
      <c r="AZ28" s="2"/>
      <c r="BA28" s="2"/>
      <c r="BB28" s="2"/>
      <c r="BC28" s="2"/>
      <c r="BD28" s="2"/>
      <c r="BE28" s="2"/>
      <c r="BF28" s="55"/>
      <c r="BG28" s="56"/>
      <c r="BH28" s="56"/>
      <c r="BI28" s="56"/>
      <c r="BJ28" s="56"/>
      <c r="BK28" s="56"/>
      <c r="BL28" s="56"/>
      <c r="BM28" s="56"/>
      <c r="BN28" s="56"/>
      <c r="BO28" s="57"/>
      <c r="BP28" s="2"/>
      <c r="BQ28" s="2"/>
      <c r="BR28" s="2"/>
      <c r="BS28" s="2"/>
      <c r="BT28" s="2"/>
      <c r="BU28" s="2"/>
      <c r="BV28" s="2"/>
      <c r="BW28" s="2"/>
      <c r="BX28" s="55"/>
      <c r="BY28" s="56"/>
      <c r="BZ28" s="56"/>
      <c r="CA28" s="56"/>
      <c r="CB28" s="56"/>
      <c r="CC28" s="56"/>
      <c r="CD28" s="56"/>
      <c r="CE28" s="56"/>
      <c r="CF28" s="56"/>
      <c r="CG28" s="57"/>
      <c r="CH28" s="2"/>
      <c r="CI28" s="2"/>
      <c r="CJ28" s="2"/>
      <c r="CK28" s="2"/>
      <c r="CL28" s="2"/>
      <c r="CM28" s="2"/>
      <c r="CN28" s="2"/>
      <c r="CO28" s="55"/>
      <c r="CP28" s="56"/>
      <c r="CQ28" s="56"/>
      <c r="CR28" s="56"/>
      <c r="CS28" s="56"/>
      <c r="CT28" s="56"/>
      <c r="CU28" s="56"/>
      <c r="CV28" s="56"/>
      <c r="CW28" s="56"/>
      <c r="CX28" s="57"/>
      <c r="CY28" s="2"/>
      <c r="CZ28" s="2"/>
      <c r="DA28" s="2"/>
      <c r="DB28" s="2"/>
      <c r="DC28" s="2"/>
      <c r="DD28" s="2"/>
      <c r="DE28" s="2"/>
      <c r="DF28" s="2"/>
      <c r="DG28" s="55"/>
      <c r="DH28" s="56"/>
      <c r="DI28" s="56"/>
      <c r="DJ28" s="56"/>
      <c r="DK28" s="56"/>
      <c r="DL28" s="56"/>
      <c r="DM28" s="56"/>
      <c r="DN28" s="56"/>
      <c r="DO28" s="56"/>
      <c r="DP28" s="57"/>
      <c r="DQ28" s="2"/>
      <c r="DR28" s="2"/>
      <c r="DS28" s="2"/>
      <c r="DT28" s="2"/>
      <c r="DU28" s="2"/>
      <c r="DV28" s="2"/>
      <c r="DW28" s="2"/>
      <c r="DX28" s="55"/>
      <c r="DY28" s="56"/>
      <c r="DZ28" s="56"/>
      <c r="EA28" s="56"/>
      <c r="EB28" s="56"/>
      <c r="EC28" s="56"/>
      <c r="ED28" s="56"/>
      <c r="EE28" s="56"/>
      <c r="EF28" s="56"/>
      <c r="EG28" s="57"/>
      <c r="EH28" s="2"/>
      <c r="EI28" s="2"/>
      <c r="EJ28" s="2"/>
      <c r="EK28" s="2"/>
      <c r="EL28" s="2"/>
      <c r="EM28" s="3"/>
    </row>
    <row r="29" spans="1:143" x14ac:dyDescent="0.25">
      <c r="A29" s="1"/>
      <c r="B29" s="2"/>
      <c r="C29" s="2"/>
      <c r="D29" s="2"/>
      <c r="E29" s="126"/>
      <c r="F29" s="340" t="s">
        <v>1324</v>
      </c>
      <c r="G29" s="341"/>
      <c r="H29" s="341"/>
      <c r="I29" s="341"/>
      <c r="J29" s="341"/>
      <c r="K29" s="341"/>
      <c r="L29" s="341"/>
      <c r="M29" s="341"/>
      <c r="N29" s="341"/>
      <c r="O29" s="342"/>
      <c r="P29" s="2"/>
      <c r="Q29" s="2"/>
      <c r="R29" s="2"/>
      <c r="S29" s="2"/>
      <c r="T29" s="2"/>
      <c r="U29" s="2"/>
      <c r="V29" s="2"/>
      <c r="W29" s="340" t="s">
        <v>1325</v>
      </c>
      <c r="X29" s="341"/>
      <c r="Y29" s="341"/>
      <c r="Z29" s="341"/>
      <c r="AA29" s="341"/>
      <c r="AB29" s="341"/>
      <c r="AC29" s="341"/>
      <c r="AD29" s="341"/>
      <c r="AE29" s="341"/>
      <c r="AF29" s="342"/>
      <c r="AG29" s="127"/>
      <c r="AH29" s="2"/>
      <c r="AI29" s="2"/>
      <c r="AJ29" s="2"/>
      <c r="AK29" s="2"/>
      <c r="AL29" s="2"/>
      <c r="AM29" s="2"/>
      <c r="AN29" s="126"/>
      <c r="AO29" s="340" t="s">
        <v>1326</v>
      </c>
      <c r="AP29" s="341"/>
      <c r="AQ29" s="341"/>
      <c r="AR29" s="341"/>
      <c r="AS29" s="341"/>
      <c r="AT29" s="341"/>
      <c r="AU29" s="341"/>
      <c r="AV29" s="341"/>
      <c r="AW29" s="341"/>
      <c r="AX29" s="342"/>
      <c r="AY29" s="2"/>
      <c r="AZ29" s="2"/>
      <c r="BA29" s="2"/>
      <c r="BB29" s="2"/>
      <c r="BC29" s="2"/>
      <c r="BD29" s="2"/>
      <c r="BE29" s="2"/>
      <c r="BF29" s="340" t="s">
        <v>489</v>
      </c>
      <c r="BG29" s="341"/>
      <c r="BH29" s="341"/>
      <c r="BI29" s="341"/>
      <c r="BJ29" s="341"/>
      <c r="BK29" s="341"/>
      <c r="BL29" s="341"/>
      <c r="BM29" s="341"/>
      <c r="BN29" s="341"/>
      <c r="BO29" s="342"/>
      <c r="BP29" s="2"/>
      <c r="BQ29" s="2"/>
      <c r="BR29" s="2"/>
      <c r="BS29" s="2"/>
      <c r="BT29" s="2"/>
      <c r="BU29" s="2"/>
      <c r="BV29" s="2"/>
      <c r="BW29" s="126"/>
      <c r="BX29" s="340" t="s">
        <v>438</v>
      </c>
      <c r="BY29" s="341"/>
      <c r="BZ29" s="341"/>
      <c r="CA29" s="341"/>
      <c r="CB29" s="341"/>
      <c r="CC29" s="341"/>
      <c r="CD29" s="341"/>
      <c r="CE29" s="341"/>
      <c r="CF29" s="341"/>
      <c r="CG29" s="342"/>
      <c r="CH29" s="2"/>
      <c r="CI29" s="2"/>
      <c r="CJ29" s="2"/>
      <c r="CK29" s="2"/>
      <c r="CL29" s="2"/>
      <c r="CM29" s="2"/>
      <c r="CN29" s="126"/>
      <c r="CO29" s="340" t="s">
        <v>1329</v>
      </c>
      <c r="CP29" s="341"/>
      <c r="CQ29" s="341"/>
      <c r="CR29" s="341"/>
      <c r="CS29" s="341"/>
      <c r="CT29" s="341"/>
      <c r="CU29" s="341"/>
      <c r="CV29" s="341"/>
      <c r="CW29" s="341"/>
      <c r="CX29" s="342"/>
      <c r="CY29" s="2"/>
      <c r="CZ29" s="2"/>
      <c r="DA29" s="2"/>
      <c r="DB29" s="2"/>
      <c r="DC29" s="2"/>
      <c r="DD29" s="2"/>
      <c r="DE29" s="2"/>
      <c r="DF29" s="126"/>
      <c r="DG29" s="340" t="s">
        <v>1331</v>
      </c>
      <c r="DH29" s="341"/>
      <c r="DI29" s="341"/>
      <c r="DJ29" s="341"/>
      <c r="DK29" s="341"/>
      <c r="DL29" s="341"/>
      <c r="DM29" s="341"/>
      <c r="DN29" s="341"/>
      <c r="DO29" s="341"/>
      <c r="DP29" s="342"/>
      <c r="DQ29" s="2"/>
      <c r="DR29" s="2"/>
      <c r="DS29" s="2"/>
      <c r="DT29" s="2"/>
      <c r="DU29" s="2"/>
      <c r="DV29" s="2"/>
      <c r="DW29" s="126"/>
      <c r="DX29" s="340" t="s">
        <v>59</v>
      </c>
      <c r="DY29" s="341"/>
      <c r="DZ29" s="341"/>
      <c r="EA29" s="341"/>
      <c r="EB29" s="341"/>
      <c r="EC29" s="341"/>
      <c r="ED29" s="341"/>
      <c r="EE29" s="341"/>
      <c r="EF29" s="341"/>
      <c r="EG29" s="342"/>
      <c r="EH29" s="2"/>
      <c r="EI29" s="2"/>
      <c r="EJ29" s="2"/>
      <c r="EK29" s="2"/>
      <c r="EL29" s="2"/>
      <c r="EM29" s="3"/>
    </row>
    <row r="30" spans="1:143" x14ac:dyDescent="0.25">
      <c r="A30" s="1"/>
      <c r="B30" s="2"/>
      <c r="C30" s="2"/>
      <c r="D30" s="2"/>
      <c r="E30" s="2"/>
      <c r="F30" s="340" t="s">
        <v>1244</v>
      </c>
      <c r="G30" s="341"/>
      <c r="H30" s="341"/>
      <c r="I30" s="341"/>
      <c r="J30" s="341"/>
      <c r="K30" s="341"/>
      <c r="L30" s="341"/>
      <c r="M30" s="341"/>
      <c r="N30" s="341"/>
      <c r="O30" s="342"/>
      <c r="P30" s="2"/>
      <c r="Q30" s="2"/>
      <c r="R30" s="2"/>
      <c r="S30" s="2"/>
      <c r="T30" s="2"/>
      <c r="U30" s="2"/>
      <c r="V30" s="2"/>
      <c r="W30" s="340" t="s">
        <v>1244</v>
      </c>
      <c r="X30" s="341"/>
      <c r="Y30" s="341"/>
      <c r="Z30" s="341"/>
      <c r="AA30" s="341"/>
      <c r="AB30" s="341"/>
      <c r="AC30" s="341"/>
      <c r="AD30" s="341"/>
      <c r="AE30" s="341"/>
      <c r="AF30" s="342"/>
      <c r="AG30" s="127"/>
      <c r="AH30" s="2"/>
      <c r="AI30" s="2"/>
      <c r="AJ30" s="2"/>
      <c r="AK30" s="2"/>
      <c r="AL30" s="2"/>
      <c r="AM30" s="2"/>
      <c r="AN30" s="126"/>
      <c r="AO30" s="340" t="s">
        <v>1244</v>
      </c>
      <c r="AP30" s="341"/>
      <c r="AQ30" s="341"/>
      <c r="AR30" s="341"/>
      <c r="AS30" s="341"/>
      <c r="AT30" s="341"/>
      <c r="AU30" s="341"/>
      <c r="AV30" s="341"/>
      <c r="AW30" s="341"/>
      <c r="AX30" s="342"/>
      <c r="AY30" s="2"/>
      <c r="AZ30" s="2"/>
      <c r="BA30" s="2"/>
      <c r="BB30" s="2"/>
      <c r="BC30" s="2"/>
      <c r="BD30" s="2"/>
      <c r="BE30" s="126"/>
      <c r="BF30" s="340" t="s">
        <v>1244</v>
      </c>
      <c r="BG30" s="341"/>
      <c r="BH30" s="341"/>
      <c r="BI30" s="341"/>
      <c r="BJ30" s="341"/>
      <c r="BK30" s="341"/>
      <c r="BL30" s="341"/>
      <c r="BM30" s="341"/>
      <c r="BN30" s="341"/>
      <c r="BO30" s="342"/>
      <c r="BP30" s="2"/>
      <c r="BQ30" s="2"/>
      <c r="BR30" s="2"/>
      <c r="BS30" s="2"/>
      <c r="BT30" s="2"/>
      <c r="BU30" s="2"/>
      <c r="BV30" s="2"/>
      <c r="BW30" s="126"/>
      <c r="BX30" s="340" t="s">
        <v>1244</v>
      </c>
      <c r="BY30" s="341"/>
      <c r="BZ30" s="341"/>
      <c r="CA30" s="341"/>
      <c r="CB30" s="341"/>
      <c r="CC30" s="341"/>
      <c r="CD30" s="341"/>
      <c r="CE30" s="341"/>
      <c r="CF30" s="341"/>
      <c r="CG30" s="342"/>
      <c r="CH30" s="2"/>
      <c r="CI30" s="2"/>
      <c r="CJ30" s="2"/>
      <c r="CK30" s="2"/>
      <c r="CL30" s="2"/>
      <c r="CM30" s="2"/>
      <c r="CN30" s="126"/>
      <c r="CO30" s="340" t="s">
        <v>1244</v>
      </c>
      <c r="CP30" s="341"/>
      <c r="CQ30" s="341"/>
      <c r="CR30" s="341"/>
      <c r="CS30" s="341"/>
      <c r="CT30" s="341"/>
      <c r="CU30" s="341"/>
      <c r="CV30" s="341"/>
      <c r="CW30" s="341"/>
      <c r="CX30" s="342"/>
      <c r="CY30" s="2"/>
      <c r="CZ30" s="2"/>
      <c r="DA30" s="2"/>
      <c r="DB30" s="2"/>
      <c r="DC30" s="2"/>
      <c r="DD30" s="2"/>
      <c r="DE30" s="2"/>
      <c r="DF30" s="2"/>
      <c r="DG30" s="340" t="s">
        <v>1244</v>
      </c>
      <c r="DH30" s="341"/>
      <c r="DI30" s="341"/>
      <c r="DJ30" s="341"/>
      <c r="DK30" s="341"/>
      <c r="DL30" s="341"/>
      <c r="DM30" s="341"/>
      <c r="DN30" s="341"/>
      <c r="DO30" s="341"/>
      <c r="DP30" s="342"/>
      <c r="DQ30" s="2"/>
      <c r="DR30" s="2"/>
      <c r="DS30" s="2"/>
      <c r="DT30" s="2"/>
      <c r="DU30" s="2"/>
      <c r="DV30" s="2"/>
      <c r="DW30" s="126"/>
      <c r="DX30" s="340" t="s">
        <v>67</v>
      </c>
      <c r="DY30" s="341"/>
      <c r="DZ30" s="341"/>
      <c r="EA30" s="341"/>
      <c r="EB30" s="341"/>
      <c r="EC30" s="341"/>
      <c r="ED30" s="341"/>
      <c r="EE30" s="341"/>
      <c r="EF30" s="341"/>
      <c r="EG30" s="342"/>
      <c r="EH30" s="2"/>
      <c r="EI30" s="2"/>
      <c r="EJ30" s="2"/>
      <c r="EK30" s="2"/>
      <c r="EL30" s="2"/>
      <c r="EM30" s="3"/>
    </row>
    <row r="31" spans="1:143" x14ac:dyDescent="0.25">
      <c r="A31" s="1"/>
      <c r="B31" s="2"/>
      <c r="C31" s="2"/>
      <c r="D31" s="2"/>
      <c r="E31" s="2"/>
      <c r="F31" s="340">
        <v>75385</v>
      </c>
      <c r="G31" s="341"/>
      <c r="H31" s="341"/>
      <c r="I31" s="341"/>
      <c r="J31" s="341"/>
      <c r="K31" s="341"/>
      <c r="L31" s="341"/>
      <c r="M31" s="341"/>
      <c r="N31" s="341"/>
      <c r="O31" s="342"/>
      <c r="P31" s="2"/>
      <c r="Q31" s="2"/>
      <c r="R31" s="2"/>
      <c r="S31" s="2"/>
      <c r="T31" s="2"/>
      <c r="U31" s="2"/>
      <c r="V31" s="2"/>
      <c r="W31" s="340">
        <v>12269</v>
      </c>
      <c r="X31" s="341"/>
      <c r="Y31" s="341"/>
      <c r="Z31" s="341"/>
      <c r="AA31" s="341"/>
      <c r="AB31" s="341"/>
      <c r="AC31" s="341"/>
      <c r="AD31" s="341"/>
      <c r="AE31" s="341"/>
      <c r="AF31" s="342"/>
      <c r="AG31" s="2"/>
      <c r="AH31" s="2"/>
      <c r="AI31" s="2"/>
      <c r="AJ31" s="2"/>
      <c r="AK31" s="2"/>
      <c r="AL31" s="2"/>
      <c r="AM31" s="2"/>
      <c r="AN31" s="2"/>
      <c r="AO31" s="340">
        <v>149757</v>
      </c>
      <c r="AP31" s="341"/>
      <c r="AQ31" s="341"/>
      <c r="AR31" s="341"/>
      <c r="AS31" s="341"/>
      <c r="AT31" s="341"/>
      <c r="AU31" s="341"/>
      <c r="AV31" s="341"/>
      <c r="AW31" s="341"/>
      <c r="AX31" s="342"/>
      <c r="AY31" s="2"/>
      <c r="AZ31" s="2"/>
      <c r="BA31" s="2"/>
      <c r="BB31" s="2"/>
      <c r="BC31" s="2"/>
      <c r="BD31" s="2"/>
      <c r="BE31" s="2"/>
      <c r="BF31" s="340">
        <v>165530</v>
      </c>
      <c r="BG31" s="341"/>
      <c r="BH31" s="341"/>
      <c r="BI31" s="341"/>
      <c r="BJ31" s="341"/>
      <c r="BK31" s="341"/>
      <c r="BL31" s="341"/>
      <c r="BM31" s="341"/>
      <c r="BN31" s="341"/>
      <c r="BO31" s="342"/>
      <c r="BP31" s="2"/>
      <c r="BQ31" s="2"/>
      <c r="BR31" s="2"/>
      <c r="BS31" s="2"/>
      <c r="BT31" s="2"/>
      <c r="BU31" s="2"/>
      <c r="BV31" s="2"/>
      <c r="BW31" s="2"/>
      <c r="BX31" s="340">
        <v>115034</v>
      </c>
      <c r="BY31" s="341"/>
      <c r="BZ31" s="341"/>
      <c r="CA31" s="341"/>
      <c r="CB31" s="341"/>
      <c r="CC31" s="341"/>
      <c r="CD31" s="341"/>
      <c r="CE31" s="341"/>
      <c r="CF31" s="341"/>
      <c r="CG31" s="342"/>
      <c r="CH31" s="2"/>
      <c r="CI31" s="2"/>
      <c r="CJ31" s="2"/>
      <c r="CK31" s="2"/>
      <c r="CL31" s="2"/>
      <c r="CM31" s="2"/>
      <c r="CN31" s="2"/>
      <c r="CO31" s="340">
        <v>181873</v>
      </c>
      <c r="CP31" s="341"/>
      <c r="CQ31" s="341"/>
      <c r="CR31" s="341"/>
      <c r="CS31" s="341"/>
      <c r="CT31" s="341"/>
      <c r="CU31" s="341"/>
      <c r="CV31" s="341"/>
      <c r="CW31" s="341"/>
      <c r="CX31" s="342"/>
      <c r="CY31" s="2"/>
      <c r="CZ31" s="2"/>
      <c r="DA31" s="2"/>
      <c r="DB31" s="2"/>
      <c r="DC31" s="2"/>
      <c r="DD31" s="2"/>
      <c r="DE31" s="2"/>
      <c r="DF31" s="2"/>
      <c r="DG31" s="340">
        <v>128504</v>
      </c>
      <c r="DH31" s="341"/>
      <c r="DI31" s="341"/>
      <c r="DJ31" s="341"/>
      <c r="DK31" s="341"/>
      <c r="DL31" s="341"/>
      <c r="DM31" s="341"/>
      <c r="DN31" s="341"/>
      <c r="DO31" s="341"/>
      <c r="DP31" s="342"/>
      <c r="DQ31" s="2"/>
      <c r="DR31" s="2"/>
      <c r="DS31" s="2"/>
      <c r="DT31" s="2"/>
      <c r="DU31" s="2"/>
      <c r="DV31" s="2"/>
      <c r="DW31" s="2"/>
      <c r="DX31" s="340">
        <v>74151</v>
      </c>
      <c r="DY31" s="341"/>
      <c r="DZ31" s="341"/>
      <c r="EA31" s="341"/>
      <c r="EB31" s="341"/>
      <c r="EC31" s="341"/>
      <c r="ED31" s="341"/>
      <c r="EE31" s="341"/>
      <c r="EF31" s="341"/>
      <c r="EG31" s="342"/>
      <c r="EH31" s="2"/>
      <c r="EI31" s="2"/>
      <c r="EJ31" s="2"/>
      <c r="EK31" s="2"/>
      <c r="EL31" s="2"/>
      <c r="EM31" s="3"/>
    </row>
    <row r="32" spans="1:143" ht="15.75" thickBot="1" x14ac:dyDescent="0.3">
      <c r="A32" s="1"/>
      <c r="B32" s="2"/>
      <c r="C32" s="2"/>
      <c r="D32" s="2"/>
      <c r="E32" s="2"/>
      <c r="F32" s="58"/>
      <c r="G32" s="59"/>
      <c r="H32" s="59"/>
      <c r="I32" s="59"/>
      <c r="J32" s="59"/>
      <c r="K32" s="59"/>
      <c r="L32" s="59"/>
      <c r="M32" s="59"/>
      <c r="N32" s="59"/>
      <c r="O32" s="60"/>
      <c r="P32" s="2"/>
      <c r="Q32" s="2"/>
      <c r="R32" s="2"/>
      <c r="S32" s="2"/>
      <c r="T32" s="2"/>
      <c r="U32" s="2"/>
      <c r="V32" s="2"/>
      <c r="W32" s="58"/>
      <c r="X32" s="59"/>
      <c r="Y32" s="59"/>
      <c r="Z32" s="59"/>
      <c r="AA32" s="59"/>
      <c r="AB32" s="59"/>
      <c r="AC32" s="59"/>
      <c r="AD32" s="59"/>
      <c r="AE32" s="59"/>
      <c r="AF32" s="60"/>
      <c r="AG32" s="2"/>
      <c r="AH32" s="2"/>
      <c r="AI32" s="2"/>
      <c r="AJ32" s="2"/>
      <c r="AK32" s="2"/>
      <c r="AL32" s="2"/>
      <c r="AM32" s="2"/>
      <c r="AN32" s="2"/>
      <c r="AO32" s="58"/>
      <c r="AP32" s="59"/>
      <c r="AQ32" s="59"/>
      <c r="AR32" s="59"/>
      <c r="AS32" s="59"/>
      <c r="AT32" s="59"/>
      <c r="AU32" s="59"/>
      <c r="AV32" s="59"/>
      <c r="AW32" s="59"/>
      <c r="AX32" s="60"/>
      <c r="AY32" s="2"/>
      <c r="AZ32" s="2"/>
      <c r="BA32" s="2"/>
      <c r="BB32" s="2"/>
      <c r="BC32" s="2"/>
      <c r="BD32" s="2"/>
      <c r="BE32" s="2"/>
      <c r="BF32" s="58"/>
      <c r="BG32" s="59"/>
      <c r="BH32" s="59"/>
      <c r="BI32" s="59"/>
      <c r="BJ32" s="59"/>
      <c r="BK32" s="59"/>
      <c r="BL32" s="59"/>
      <c r="BM32" s="59"/>
      <c r="BN32" s="59"/>
      <c r="BO32" s="60"/>
      <c r="BP32" s="2"/>
      <c r="BQ32" s="2"/>
      <c r="BR32" s="2"/>
      <c r="BS32" s="2"/>
      <c r="BT32" s="2"/>
      <c r="BU32" s="2"/>
      <c r="BV32" s="2"/>
      <c r="BW32" s="2"/>
      <c r="BX32" s="58"/>
      <c r="BY32" s="59"/>
      <c r="BZ32" s="59"/>
      <c r="CA32" s="59"/>
      <c r="CB32" s="59"/>
      <c r="CC32" s="59"/>
      <c r="CD32" s="59"/>
      <c r="CE32" s="59"/>
      <c r="CF32" s="59"/>
      <c r="CG32" s="60"/>
      <c r="CH32" s="2"/>
      <c r="CI32" s="2"/>
      <c r="CJ32" s="2"/>
      <c r="CK32" s="2"/>
      <c r="CL32" s="2"/>
      <c r="CM32" s="2"/>
      <c r="CN32" s="2"/>
      <c r="CO32" s="58"/>
      <c r="CP32" s="59"/>
      <c r="CQ32" s="59"/>
      <c r="CR32" s="59"/>
      <c r="CS32" s="59"/>
      <c r="CT32" s="59"/>
      <c r="CU32" s="59"/>
      <c r="CV32" s="59"/>
      <c r="CW32" s="59"/>
      <c r="CX32" s="60"/>
      <c r="CY32" s="2"/>
      <c r="CZ32" s="2"/>
      <c r="DA32" s="2"/>
      <c r="DB32" s="2"/>
      <c r="DC32" s="2"/>
      <c r="DD32" s="2"/>
      <c r="DE32" s="2"/>
      <c r="DF32" s="2"/>
      <c r="DG32" s="58"/>
      <c r="DH32" s="59"/>
      <c r="DI32" s="59"/>
      <c r="DJ32" s="59"/>
      <c r="DK32" s="59"/>
      <c r="DL32" s="59"/>
      <c r="DM32" s="59"/>
      <c r="DN32" s="59"/>
      <c r="DO32" s="59"/>
      <c r="DP32" s="60"/>
      <c r="DQ32" s="2"/>
      <c r="DR32" s="2"/>
      <c r="DS32" s="2"/>
      <c r="DT32" s="2"/>
      <c r="DU32" s="2"/>
      <c r="DV32" s="2"/>
      <c r="DW32" s="2"/>
      <c r="DX32" s="58"/>
      <c r="DY32" s="59"/>
      <c r="DZ32" s="59"/>
      <c r="EA32" s="59"/>
      <c r="EB32" s="59"/>
      <c r="EC32" s="59"/>
      <c r="ED32" s="59"/>
      <c r="EE32" s="59"/>
      <c r="EF32" s="59"/>
      <c r="EG32" s="60"/>
      <c r="EH32" s="2"/>
      <c r="EI32" s="2"/>
      <c r="EJ32" s="2"/>
      <c r="EK32" s="2"/>
      <c r="EL32" s="2"/>
      <c r="EM32" s="3"/>
    </row>
    <row r="33" spans="1:143" x14ac:dyDescent="0.25">
      <c r="A33" s="1"/>
      <c r="B33" s="2"/>
      <c r="C33" s="2"/>
      <c r="D33" s="2"/>
      <c r="E33" s="2"/>
      <c r="F33" s="2"/>
      <c r="G33" s="2"/>
      <c r="H33" s="2"/>
      <c r="I33" s="2"/>
      <c r="J33" s="2"/>
      <c r="K33" s="5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4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5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5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4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4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4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4"/>
      <c r="ED33" s="2"/>
      <c r="EE33" s="2"/>
      <c r="EF33" s="2"/>
      <c r="EG33" s="2"/>
      <c r="EH33" s="2"/>
      <c r="EI33" s="2"/>
      <c r="EJ33" s="2"/>
      <c r="EK33" s="2"/>
      <c r="EL33" s="2"/>
      <c r="EM33" s="3"/>
    </row>
    <row r="34" spans="1:143" ht="15.75" thickBot="1" x14ac:dyDescent="0.3">
      <c r="A34" s="1"/>
      <c r="B34" s="2"/>
      <c r="C34" s="2"/>
      <c r="D34" s="2"/>
      <c r="E34" s="2"/>
      <c r="F34" s="2"/>
      <c r="G34" s="2"/>
      <c r="H34" s="2"/>
      <c r="I34" s="2"/>
      <c r="J34" s="2"/>
      <c r="K34" s="4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4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4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4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4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4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4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4"/>
      <c r="ED34" s="2"/>
      <c r="EE34" s="2"/>
      <c r="EF34" s="2"/>
      <c r="EG34" s="2"/>
      <c r="EH34" s="2"/>
      <c r="EI34" s="2"/>
      <c r="EJ34" s="2"/>
      <c r="EK34" s="2"/>
      <c r="EL34" s="2"/>
      <c r="EM34" s="3"/>
    </row>
    <row r="35" spans="1:143" x14ac:dyDescent="0.25">
      <c r="A35" s="1"/>
      <c r="B35" s="2"/>
      <c r="C35" s="2"/>
      <c r="D35" s="2"/>
      <c r="E35" s="2"/>
      <c r="F35" s="55"/>
      <c r="G35" s="56"/>
      <c r="H35" s="56"/>
      <c r="I35" s="56"/>
      <c r="J35" s="56"/>
      <c r="K35" s="56"/>
      <c r="L35" s="56"/>
      <c r="M35" s="56"/>
      <c r="N35" s="56"/>
      <c r="O35" s="57"/>
      <c r="P35" s="2"/>
      <c r="Q35" s="2"/>
      <c r="R35" s="2"/>
      <c r="S35" s="2"/>
      <c r="T35" s="2"/>
      <c r="U35" s="2"/>
      <c r="V35" s="2"/>
      <c r="W35" s="55"/>
      <c r="X35" s="56"/>
      <c r="Y35" s="56"/>
      <c r="Z35" s="56"/>
      <c r="AA35" s="56"/>
      <c r="AB35" s="56"/>
      <c r="AC35" s="56"/>
      <c r="AD35" s="56"/>
      <c r="AE35" s="56"/>
      <c r="AF35" s="57"/>
      <c r="AG35" s="2"/>
      <c r="AH35" s="2"/>
      <c r="AI35" s="2"/>
      <c r="AJ35" s="2"/>
      <c r="AK35" s="2"/>
      <c r="AL35" s="2"/>
      <c r="AM35" s="2"/>
      <c r="AN35" s="2"/>
      <c r="AO35" s="55"/>
      <c r="AP35" s="56"/>
      <c r="AQ35" s="56"/>
      <c r="AR35" s="56"/>
      <c r="AS35" s="56"/>
      <c r="AT35" s="56"/>
      <c r="AU35" s="56"/>
      <c r="AV35" s="56"/>
      <c r="AW35" s="56"/>
      <c r="AX35" s="57"/>
      <c r="AY35" s="2"/>
      <c r="AZ35" s="2"/>
      <c r="BA35" s="2"/>
      <c r="BB35" s="2"/>
      <c r="BC35" s="2"/>
      <c r="BD35" s="2"/>
      <c r="BE35" s="2"/>
      <c r="BF35" s="55"/>
      <c r="BG35" s="56"/>
      <c r="BH35" s="56"/>
      <c r="BI35" s="56"/>
      <c r="BJ35" s="56"/>
      <c r="BK35" s="56"/>
      <c r="BL35" s="56"/>
      <c r="BM35" s="56"/>
      <c r="BN35" s="56"/>
      <c r="BO35" s="57"/>
      <c r="BP35" s="2"/>
      <c r="BQ35" s="2"/>
      <c r="BR35" s="2"/>
      <c r="BS35" s="2"/>
      <c r="BT35" s="2"/>
      <c r="BU35" s="2"/>
      <c r="BV35" s="2"/>
      <c r="BW35" s="2"/>
      <c r="BX35" s="55"/>
      <c r="BY35" s="56"/>
      <c r="BZ35" s="56"/>
      <c r="CA35" s="56"/>
      <c r="CB35" s="56"/>
      <c r="CC35" s="56"/>
      <c r="CD35" s="56"/>
      <c r="CE35" s="56"/>
      <c r="CF35" s="56"/>
      <c r="CG35" s="57"/>
      <c r="CH35" s="2"/>
      <c r="CI35" s="2"/>
      <c r="CJ35" s="2"/>
      <c r="CK35" s="2"/>
      <c r="CL35" s="2"/>
      <c r="CM35" s="2"/>
      <c r="CN35" s="2"/>
      <c r="CO35" s="55"/>
      <c r="CP35" s="56"/>
      <c r="CQ35" s="56"/>
      <c r="CR35" s="56"/>
      <c r="CS35" s="56"/>
      <c r="CT35" s="56"/>
      <c r="CU35" s="56"/>
      <c r="CV35" s="56"/>
      <c r="CW35" s="56"/>
      <c r="CX35" s="57"/>
      <c r="CY35" s="2"/>
      <c r="CZ35" s="2"/>
      <c r="DA35" s="2"/>
      <c r="DB35" s="2"/>
      <c r="DC35" s="2"/>
      <c r="DD35" s="2"/>
      <c r="DE35" s="2"/>
      <c r="DF35" s="2"/>
      <c r="DG35" s="55"/>
      <c r="DH35" s="56"/>
      <c r="DI35" s="56"/>
      <c r="DJ35" s="56"/>
      <c r="DK35" s="56"/>
      <c r="DL35" s="56"/>
      <c r="DM35" s="56"/>
      <c r="DN35" s="56"/>
      <c r="DO35" s="56"/>
      <c r="DP35" s="57"/>
      <c r="DQ35" s="2"/>
      <c r="DR35" s="2"/>
      <c r="DS35" s="2"/>
      <c r="DT35" s="2"/>
      <c r="DU35" s="2"/>
      <c r="DV35" s="2"/>
      <c r="DW35" s="2"/>
      <c r="DX35" s="55"/>
      <c r="DY35" s="56"/>
      <c r="DZ35" s="56"/>
      <c r="EA35" s="56"/>
      <c r="EB35" s="56"/>
      <c r="EC35" s="56"/>
      <c r="ED35" s="56"/>
      <c r="EE35" s="56"/>
      <c r="EF35" s="56"/>
      <c r="EG35" s="57"/>
      <c r="EH35" s="2"/>
      <c r="EI35" s="2"/>
      <c r="EJ35" s="2"/>
      <c r="EK35" s="2"/>
      <c r="EL35" s="2"/>
      <c r="EM35" s="3"/>
    </row>
    <row r="36" spans="1:143" x14ac:dyDescent="0.25">
      <c r="A36" s="1"/>
      <c r="B36" s="2"/>
      <c r="C36" s="2"/>
      <c r="D36" s="2"/>
      <c r="E36" s="2"/>
      <c r="F36" s="340" t="s">
        <v>1323</v>
      </c>
      <c r="G36" s="341"/>
      <c r="H36" s="341"/>
      <c r="I36" s="341"/>
      <c r="J36" s="341"/>
      <c r="K36" s="341"/>
      <c r="L36" s="341"/>
      <c r="M36" s="341"/>
      <c r="N36" s="341"/>
      <c r="O36" s="342"/>
      <c r="P36" s="2"/>
      <c r="Q36" s="2"/>
      <c r="R36" s="2"/>
      <c r="S36" s="2"/>
      <c r="T36" s="2"/>
      <c r="U36" s="2"/>
      <c r="V36" s="2"/>
      <c r="W36" s="340" t="s">
        <v>474</v>
      </c>
      <c r="X36" s="341"/>
      <c r="Y36" s="341"/>
      <c r="Z36" s="341"/>
      <c r="AA36" s="341"/>
      <c r="AB36" s="341"/>
      <c r="AC36" s="341"/>
      <c r="AD36" s="341"/>
      <c r="AE36" s="341"/>
      <c r="AF36" s="342"/>
      <c r="AG36" s="2"/>
      <c r="AH36" s="2"/>
      <c r="AI36" s="2"/>
      <c r="AJ36" s="2"/>
      <c r="AK36" s="2"/>
      <c r="AL36" s="2"/>
      <c r="AM36" s="2"/>
      <c r="AN36" s="2"/>
      <c r="AO36" s="340" t="s">
        <v>1327</v>
      </c>
      <c r="AP36" s="341"/>
      <c r="AQ36" s="341"/>
      <c r="AR36" s="341"/>
      <c r="AS36" s="341"/>
      <c r="AT36" s="341"/>
      <c r="AU36" s="341"/>
      <c r="AV36" s="341"/>
      <c r="AW36" s="341"/>
      <c r="AX36" s="342"/>
      <c r="AY36" s="2"/>
      <c r="AZ36" s="2"/>
      <c r="BA36" s="2"/>
      <c r="BB36" s="2"/>
      <c r="BC36" s="2"/>
      <c r="BD36" s="2"/>
      <c r="BE36" s="2"/>
      <c r="BF36" s="340" t="s">
        <v>488</v>
      </c>
      <c r="BG36" s="341"/>
      <c r="BH36" s="341"/>
      <c r="BI36" s="341"/>
      <c r="BJ36" s="341"/>
      <c r="BK36" s="341"/>
      <c r="BL36" s="341"/>
      <c r="BM36" s="341"/>
      <c r="BN36" s="341"/>
      <c r="BO36" s="342"/>
      <c r="BP36" s="2"/>
      <c r="BQ36" s="2"/>
      <c r="BR36" s="2"/>
      <c r="BS36" s="2"/>
      <c r="BT36" s="2"/>
      <c r="BU36" s="2"/>
      <c r="BV36" s="2"/>
      <c r="BW36" s="2"/>
      <c r="BX36" s="340" t="s">
        <v>1328</v>
      </c>
      <c r="BY36" s="341"/>
      <c r="BZ36" s="341"/>
      <c r="CA36" s="341"/>
      <c r="CB36" s="341"/>
      <c r="CC36" s="341"/>
      <c r="CD36" s="341"/>
      <c r="CE36" s="341"/>
      <c r="CF36" s="341"/>
      <c r="CG36" s="342"/>
      <c r="CH36" s="2"/>
      <c r="CI36" s="2"/>
      <c r="CJ36" s="2"/>
      <c r="CK36" s="2"/>
      <c r="CL36" s="2"/>
      <c r="CM36" s="2"/>
      <c r="CN36" s="2"/>
      <c r="CO36" s="340" t="s">
        <v>1330</v>
      </c>
      <c r="CP36" s="341"/>
      <c r="CQ36" s="341"/>
      <c r="CR36" s="341"/>
      <c r="CS36" s="341"/>
      <c r="CT36" s="341"/>
      <c r="CU36" s="341"/>
      <c r="CV36" s="341"/>
      <c r="CW36" s="341"/>
      <c r="CX36" s="342"/>
      <c r="CY36" s="2"/>
      <c r="CZ36" s="2"/>
      <c r="DA36" s="2"/>
      <c r="DB36" s="2"/>
      <c r="DC36" s="2"/>
      <c r="DD36" s="2"/>
      <c r="DE36" s="2"/>
      <c r="DF36" s="2"/>
      <c r="DG36" s="340" t="s">
        <v>1332</v>
      </c>
      <c r="DH36" s="341"/>
      <c r="DI36" s="341"/>
      <c r="DJ36" s="341"/>
      <c r="DK36" s="341"/>
      <c r="DL36" s="341"/>
      <c r="DM36" s="341"/>
      <c r="DN36" s="341"/>
      <c r="DO36" s="341"/>
      <c r="DP36" s="342"/>
      <c r="DQ36" s="2"/>
      <c r="DR36" s="2"/>
      <c r="DS36" s="2"/>
      <c r="DT36" s="2"/>
      <c r="DU36" s="2"/>
      <c r="DV36" s="2"/>
      <c r="DW36" s="2"/>
      <c r="DX36" s="340" t="s">
        <v>1333</v>
      </c>
      <c r="DY36" s="341"/>
      <c r="DZ36" s="341"/>
      <c r="EA36" s="341"/>
      <c r="EB36" s="341"/>
      <c r="EC36" s="341"/>
      <c r="ED36" s="341"/>
      <c r="EE36" s="341"/>
      <c r="EF36" s="341"/>
      <c r="EG36" s="342"/>
      <c r="EH36" s="2"/>
      <c r="EI36" s="2"/>
      <c r="EJ36" s="2"/>
      <c r="EK36" s="2"/>
      <c r="EL36" s="2"/>
      <c r="EM36" s="3"/>
    </row>
    <row r="37" spans="1:143" x14ac:dyDescent="0.25">
      <c r="A37" s="1"/>
      <c r="B37" s="2"/>
      <c r="C37" s="2"/>
      <c r="D37" s="2"/>
      <c r="E37" s="2"/>
      <c r="F37" s="340" t="s">
        <v>1239</v>
      </c>
      <c r="G37" s="341"/>
      <c r="H37" s="341"/>
      <c r="I37" s="341"/>
      <c r="J37" s="341"/>
      <c r="K37" s="341"/>
      <c r="L37" s="341"/>
      <c r="M37" s="341"/>
      <c r="N37" s="341"/>
      <c r="O37" s="342"/>
      <c r="P37" s="2"/>
      <c r="Q37" s="2"/>
      <c r="R37" s="2"/>
      <c r="S37" s="2"/>
      <c r="T37" s="2"/>
      <c r="U37" s="2"/>
      <c r="V37" s="2"/>
      <c r="W37" s="340" t="s">
        <v>1239</v>
      </c>
      <c r="X37" s="341"/>
      <c r="Y37" s="341"/>
      <c r="Z37" s="341"/>
      <c r="AA37" s="341"/>
      <c r="AB37" s="341"/>
      <c r="AC37" s="341"/>
      <c r="AD37" s="341"/>
      <c r="AE37" s="341"/>
      <c r="AF37" s="342"/>
      <c r="AG37" s="2"/>
      <c r="AH37" s="2"/>
      <c r="AI37" s="2"/>
      <c r="AJ37" s="2"/>
      <c r="AK37" s="2"/>
      <c r="AL37" s="2"/>
      <c r="AM37" s="2"/>
      <c r="AN37" s="2"/>
      <c r="AO37" s="340" t="s">
        <v>1239</v>
      </c>
      <c r="AP37" s="341"/>
      <c r="AQ37" s="341"/>
      <c r="AR37" s="341"/>
      <c r="AS37" s="341"/>
      <c r="AT37" s="341"/>
      <c r="AU37" s="341"/>
      <c r="AV37" s="341"/>
      <c r="AW37" s="341"/>
      <c r="AX37" s="342"/>
      <c r="AY37" s="2"/>
      <c r="AZ37" s="2"/>
      <c r="BA37" s="2"/>
      <c r="BB37" s="2"/>
      <c r="BC37" s="2"/>
      <c r="BD37" s="2"/>
      <c r="BE37" s="2"/>
      <c r="BF37" s="340" t="s">
        <v>1239</v>
      </c>
      <c r="BG37" s="341"/>
      <c r="BH37" s="341"/>
      <c r="BI37" s="341"/>
      <c r="BJ37" s="341"/>
      <c r="BK37" s="341"/>
      <c r="BL37" s="341"/>
      <c r="BM37" s="341"/>
      <c r="BN37" s="341"/>
      <c r="BO37" s="342"/>
      <c r="BP37" s="2"/>
      <c r="BQ37" s="2"/>
      <c r="BR37" s="2"/>
      <c r="BS37" s="2"/>
      <c r="BT37" s="2"/>
      <c r="BU37" s="2"/>
      <c r="BV37" s="2"/>
      <c r="BW37" s="2"/>
      <c r="BX37" s="340" t="s">
        <v>1239</v>
      </c>
      <c r="BY37" s="341"/>
      <c r="BZ37" s="341"/>
      <c r="CA37" s="341"/>
      <c r="CB37" s="341"/>
      <c r="CC37" s="341"/>
      <c r="CD37" s="341"/>
      <c r="CE37" s="341"/>
      <c r="CF37" s="341"/>
      <c r="CG37" s="342"/>
      <c r="CH37" s="2"/>
      <c r="CI37" s="2"/>
      <c r="CJ37" s="2"/>
      <c r="CK37" s="2"/>
      <c r="CL37" s="2"/>
      <c r="CM37" s="2"/>
      <c r="CN37" s="2"/>
      <c r="CO37" s="340" t="s">
        <v>1239</v>
      </c>
      <c r="CP37" s="341"/>
      <c r="CQ37" s="341"/>
      <c r="CR37" s="341"/>
      <c r="CS37" s="341"/>
      <c r="CT37" s="341"/>
      <c r="CU37" s="341"/>
      <c r="CV37" s="341"/>
      <c r="CW37" s="341"/>
      <c r="CX37" s="342"/>
      <c r="CY37" s="2"/>
      <c r="CZ37" s="2"/>
      <c r="DA37" s="2"/>
      <c r="DB37" s="2"/>
      <c r="DC37" s="2"/>
      <c r="DD37" s="2"/>
      <c r="DE37" s="2"/>
      <c r="DF37" s="2"/>
      <c r="DG37" s="340" t="s">
        <v>1239</v>
      </c>
      <c r="DH37" s="341"/>
      <c r="DI37" s="341"/>
      <c r="DJ37" s="341"/>
      <c r="DK37" s="341"/>
      <c r="DL37" s="341"/>
      <c r="DM37" s="341"/>
      <c r="DN37" s="341"/>
      <c r="DO37" s="341"/>
      <c r="DP37" s="342"/>
      <c r="DQ37" s="2"/>
      <c r="DR37" s="2"/>
      <c r="DS37" s="2"/>
      <c r="DT37" s="2"/>
      <c r="DU37" s="2"/>
      <c r="DV37" s="2"/>
      <c r="DW37" s="2"/>
      <c r="DX37" s="340" t="s">
        <v>49</v>
      </c>
      <c r="DY37" s="341"/>
      <c r="DZ37" s="341"/>
      <c r="EA37" s="341"/>
      <c r="EB37" s="341"/>
      <c r="EC37" s="341"/>
      <c r="ED37" s="341"/>
      <c r="EE37" s="341"/>
      <c r="EF37" s="341"/>
      <c r="EG37" s="342"/>
      <c r="EH37" s="2"/>
      <c r="EI37" s="2"/>
      <c r="EJ37" s="2"/>
      <c r="EK37" s="2"/>
      <c r="EL37" s="2"/>
      <c r="EM37" s="3"/>
    </row>
    <row r="38" spans="1:143" x14ac:dyDescent="0.25">
      <c r="A38" s="1"/>
      <c r="B38" s="2"/>
      <c r="C38" s="2"/>
      <c r="D38" s="2"/>
      <c r="E38" s="2"/>
      <c r="F38" s="340">
        <v>132124</v>
      </c>
      <c r="G38" s="341"/>
      <c r="H38" s="341"/>
      <c r="I38" s="341"/>
      <c r="J38" s="341"/>
      <c r="K38" s="341"/>
      <c r="L38" s="341"/>
      <c r="M38" s="341"/>
      <c r="N38" s="341"/>
      <c r="O38" s="342"/>
      <c r="P38" s="2"/>
      <c r="Q38" s="2"/>
      <c r="R38" s="2"/>
      <c r="S38" s="2"/>
      <c r="T38" s="2"/>
      <c r="U38" s="2"/>
      <c r="V38" s="2"/>
      <c r="W38" s="340">
        <v>124615</v>
      </c>
      <c r="X38" s="341"/>
      <c r="Y38" s="341"/>
      <c r="Z38" s="341"/>
      <c r="AA38" s="341"/>
      <c r="AB38" s="341"/>
      <c r="AC38" s="341"/>
      <c r="AD38" s="341"/>
      <c r="AE38" s="341"/>
      <c r="AF38" s="342"/>
      <c r="AG38" s="2"/>
      <c r="AH38" s="2"/>
      <c r="AI38" s="2"/>
      <c r="AJ38" s="2"/>
      <c r="AK38" s="2"/>
      <c r="AL38" s="2"/>
      <c r="AM38" s="2"/>
      <c r="AN38" s="2"/>
      <c r="AO38" s="340">
        <v>160908</v>
      </c>
      <c r="AP38" s="341"/>
      <c r="AQ38" s="341"/>
      <c r="AR38" s="341"/>
      <c r="AS38" s="341"/>
      <c r="AT38" s="341"/>
      <c r="AU38" s="341"/>
      <c r="AV38" s="341"/>
      <c r="AW38" s="341"/>
      <c r="AX38" s="342"/>
      <c r="AY38" s="2"/>
      <c r="AZ38" s="2"/>
      <c r="BA38" s="2"/>
      <c r="BB38" s="2"/>
      <c r="BC38" s="2"/>
      <c r="BD38" s="2"/>
      <c r="BE38" s="2"/>
      <c r="BF38" s="340">
        <v>161475</v>
      </c>
      <c r="BG38" s="341"/>
      <c r="BH38" s="341"/>
      <c r="BI38" s="341"/>
      <c r="BJ38" s="341"/>
      <c r="BK38" s="341"/>
      <c r="BL38" s="341"/>
      <c r="BM38" s="341"/>
      <c r="BN38" s="341"/>
      <c r="BO38" s="342"/>
      <c r="BP38" s="2"/>
      <c r="BQ38" s="2"/>
      <c r="BR38" s="2"/>
      <c r="BS38" s="2"/>
      <c r="BT38" s="2"/>
      <c r="BU38" s="2"/>
      <c r="BV38" s="2"/>
      <c r="BW38" s="2"/>
      <c r="BX38" s="340">
        <v>149707</v>
      </c>
      <c r="BY38" s="341"/>
      <c r="BZ38" s="341"/>
      <c r="CA38" s="341"/>
      <c r="CB38" s="341"/>
      <c r="CC38" s="341"/>
      <c r="CD38" s="341"/>
      <c r="CE38" s="341"/>
      <c r="CF38" s="341"/>
      <c r="CG38" s="342"/>
      <c r="CH38" s="2"/>
      <c r="CI38" s="2"/>
      <c r="CJ38" s="2"/>
      <c r="CK38" s="2"/>
      <c r="CL38" s="2"/>
      <c r="CM38" s="2"/>
      <c r="CN38" s="2"/>
      <c r="CO38" s="340"/>
      <c r="CP38" s="341"/>
      <c r="CQ38" s="341"/>
      <c r="CR38" s="341"/>
      <c r="CS38" s="341"/>
      <c r="CT38" s="341"/>
      <c r="CU38" s="341"/>
      <c r="CV38" s="341"/>
      <c r="CW38" s="341"/>
      <c r="CX38" s="342"/>
      <c r="CY38" s="2"/>
      <c r="CZ38" s="2"/>
      <c r="DA38" s="2"/>
      <c r="DB38" s="2"/>
      <c r="DC38" s="2"/>
      <c r="DD38" s="2"/>
      <c r="DE38" s="2"/>
      <c r="DF38" s="2"/>
      <c r="DG38" s="340">
        <v>26393</v>
      </c>
      <c r="DH38" s="341"/>
      <c r="DI38" s="341"/>
      <c r="DJ38" s="341"/>
      <c r="DK38" s="341"/>
      <c r="DL38" s="341"/>
      <c r="DM38" s="341"/>
      <c r="DN38" s="341"/>
      <c r="DO38" s="341"/>
      <c r="DP38" s="342"/>
      <c r="DQ38" s="2"/>
      <c r="DR38" s="2"/>
      <c r="DS38" s="2"/>
      <c r="DT38" s="2"/>
      <c r="DU38" s="2"/>
      <c r="DV38" s="2"/>
      <c r="DW38" s="2"/>
      <c r="DX38" s="340">
        <v>143814</v>
      </c>
      <c r="DY38" s="341"/>
      <c r="DZ38" s="341"/>
      <c r="EA38" s="341"/>
      <c r="EB38" s="341"/>
      <c r="EC38" s="341"/>
      <c r="ED38" s="341"/>
      <c r="EE38" s="341"/>
      <c r="EF38" s="341"/>
      <c r="EG38" s="342"/>
      <c r="EH38" s="2"/>
      <c r="EI38" s="2"/>
      <c r="EJ38" s="2"/>
      <c r="EK38" s="2"/>
      <c r="EL38" s="2"/>
      <c r="EM38" s="3"/>
    </row>
    <row r="39" spans="1:143" ht="15.75" thickBot="1" x14ac:dyDescent="0.3">
      <c r="A39" s="1"/>
      <c r="B39" s="2"/>
      <c r="C39" s="2"/>
      <c r="D39" s="2"/>
      <c r="E39" s="2"/>
      <c r="F39" s="58"/>
      <c r="G39" s="59"/>
      <c r="H39" s="59"/>
      <c r="I39" s="59"/>
      <c r="J39" s="59"/>
      <c r="K39" s="59"/>
      <c r="L39" s="59"/>
      <c r="M39" s="59"/>
      <c r="N39" s="59"/>
      <c r="O39" s="60"/>
      <c r="P39" s="2"/>
      <c r="Q39" s="2"/>
      <c r="R39" s="2"/>
      <c r="S39" s="2"/>
      <c r="T39" s="2"/>
      <c r="U39" s="2"/>
      <c r="V39" s="2"/>
      <c r="W39" s="58"/>
      <c r="X39" s="59"/>
      <c r="Y39" s="59"/>
      <c r="Z39" s="59"/>
      <c r="AA39" s="59"/>
      <c r="AB39" s="59"/>
      <c r="AC39" s="59"/>
      <c r="AD39" s="59"/>
      <c r="AE39" s="59"/>
      <c r="AF39" s="60"/>
      <c r="AG39" s="2"/>
      <c r="AH39" s="2"/>
      <c r="AI39" s="2"/>
      <c r="AJ39" s="2"/>
      <c r="AK39" s="2"/>
      <c r="AL39" s="2"/>
      <c r="AM39" s="2"/>
      <c r="AN39" s="2"/>
      <c r="AO39" s="58"/>
      <c r="AP39" s="59"/>
      <c r="AQ39" s="59"/>
      <c r="AR39" s="59"/>
      <c r="AS39" s="59"/>
      <c r="AT39" s="59"/>
      <c r="AU39" s="59"/>
      <c r="AV39" s="59"/>
      <c r="AW39" s="59"/>
      <c r="AX39" s="60"/>
      <c r="AY39" s="2"/>
      <c r="AZ39" s="2"/>
      <c r="BA39" s="2"/>
      <c r="BB39" s="2"/>
      <c r="BC39" s="2"/>
      <c r="BD39" s="2"/>
      <c r="BE39" s="2"/>
      <c r="BF39" s="58"/>
      <c r="BG39" s="59"/>
      <c r="BH39" s="59"/>
      <c r="BI39" s="59"/>
      <c r="BJ39" s="59"/>
      <c r="BK39" s="59"/>
      <c r="BL39" s="59"/>
      <c r="BM39" s="59"/>
      <c r="BN39" s="59"/>
      <c r="BO39" s="60"/>
      <c r="BP39" s="2"/>
      <c r="BQ39" s="2"/>
      <c r="BR39" s="2"/>
      <c r="BS39" s="2"/>
      <c r="BT39" s="2"/>
      <c r="BU39" s="2"/>
      <c r="BV39" s="2"/>
      <c r="BW39" s="2"/>
      <c r="BX39" s="58"/>
      <c r="BY39" s="59"/>
      <c r="BZ39" s="59"/>
      <c r="CA39" s="59"/>
      <c r="CB39" s="59"/>
      <c r="CC39" s="59"/>
      <c r="CD39" s="59"/>
      <c r="CE39" s="59"/>
      <c r="CF39" s="59"/>
      <c r="CG39" s="60"/>
      <c r="CH39" s="2"/>
      <c r="CI39" s="2"/>
      <c r="CJ39" s="2"/>
      <c r="CK39" s="2"/>
      <c r="CL39" s="2"/>
      <c r="CM39" s="2"/>
      <c r="CN39" s="2"/>
      <c r="CO39" s="58"/>
      <c r="CP39" s="59"/>
      <c r="CQ39" s="59"/>
      <c r="CR39" s="59"/>
      <c r="CS39" s="59"/>
      <c r="CT39" s="59"/>
      <c r="CU39" s="59"/>
      <c r="CV39" s="59"/>
      <c r="CW39" s="59"/>
      <c r="CX39" s="60"/>
      <c r="CY39" s="2"/>
      <c r="CZ39" s="2"/>
      <c r="DA39" s="2"/>
      <c r="DB39" s="2"/>
      <c r="DC39" s="2"/>
      <c r="DD39" s="2"/>
      <c r="DE39" s="2"/>
      <c r="DF39" s="2"/>
      <c r="DG39" s="58"/>
      <c r="DH39" s="59"/>
      <c r="DI39" s="59"/>
      <c r="DJ39" s="59"/>
      <c r="DK39" s="59"/>
      <c r="DL39" s="59"/>
      <c r="DM39" s="59"/>
      <c r="DN39" s="59"/>
      <c r="DO39" s="59"/>
      <c r="DP39" s="60"/>
      <c r="DQ39" s="2"/>
      <c r="DR39" s="2"/>
      <c r="DS39" s="2"/>
      <c r="DT39" s="2"/>
      <c r="DU39" s="2"/>
      <c r="DV39" s="2"/>
      <c r="DW39" s="2"/>
      <c r="DX39" s="58"/>
      <c r="DY39" s="59"/>
      <c r="DZ39" s="59"/>
      <c r="EA39" s="59"/>
      <c r="EB39" s="59"/>
      <c r="EC39" s="59"/>
      <c r="ED39" s="59"/>
      <c r="EE39" s="59"/>
      <c r="EF39" s="59"/>
      <c r="EG39" s="60"/>
      <c r="EH39" s="2"/>
      <c r="EI39" s="2"/>
      <c r="EJ39" s="2"/>
      <c r="EK39" s="2"/>
      <c r="EL39" s="2"/>
      <c r="EM39" s="3"/>
    </row>
    <row r="40" spans="1:143" ht="27.75" customHeight="1" thickBot="1" x14ac:dyDescent="0.3">
      <c r="A40" s="1"/>
      <c r="B40" s="2"/>
      <c r="C40" s="2"/>
      <c r="D40" s="2"/>
      <c r="E40" s="2"/>
      <c r="F40" s="2"/>
      <c r="G40" s="2"/>
      <c r="H40" s="2"/>
      <c r="I40" s="2"/>
      <c r="J40" s="2"/>
      <c r="K40" s="4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4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4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4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4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4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4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4"/>
      <c r="ED40" s="2"/>
      <c r="EE40" s="2"/>
      <c r="EF40" s="2"/>
      <c r="EG40" s="2"/>
      <c r="EH40" s="2"/>
      <c r="EI40" s="2"/>
      <c r="EJ40" s="2"/>
      <c r="EK40" s="2"/>
      <c r="EL40" s="2"/>
      <c r="EM40" s="3"/>
    </row>
    <row r="41" spans="1:143" x14ac:dyDescent="0.25">
      <c r="A41" s="1"/>
      <c r="B41" s="2"/>
      <c r="C41" s="2"/>
      <c r="D41" s="2"/>
      <c r="E41" s="2"/>
      <c r="F41" s="2"/>
      <c r="G41" s="2"/>
      <c r="H41" s="2"/>
      <c r="I41" s="2"/>
      <c r="J41" s="2"/>
      <c r="K41" s="4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55"/>
      <c r="X41" s="56"/>
      <c r="Y41" s="56"/>
      <c r="Z41" s="56"/>
      <c r="AA41" s="56"/>
      <c r="AB41" s="56"/>
      <c r="AC41" s="56"/>
      <c r="AD41" s="56"/>
      <c r="AE41" s="56"/>
      <c r="AF41" s="57"/>
      <c r="AG41" s="2"/>
      <c r="AH41" s="2"/>
      <c r="AI41" s="2"/>
      <c r="AJ41" s="2"/>
      <c r="AK41" s="2"/>
      <c r="AL41" s="2"/>
      <c r="AM41" s="2"/>
      <c r="AN41" s="2"/>
      <c r="AO41" s="55"/>
      <c r="AP41" s="56"/>
      <c r="AQ41" s="56"/>
      <c r="AR41" s="56"/>
      <c r="AS41" s="56"/>
      <c r="AT41" s="56"/>
      <c r="AU41" s="56"/>
      <c r="AV41" s="56"/>
      <c r="AW41" s="56"/>
      <c r="AX41" s="57"/>
      <c r="AY41" s="2"/>
      <c r="AZ41" s="2"/>
      <c r="BA41" s="2"/>
      <c r="BB41" s="2"/>
      <c r="BC41" s="2"/>
      <c r="BD41" s="2"/>
      <c r="BE41" s="2"/>
      <c r="BF41" s="55"/>
      <c r="BG41" s="56"/>
      <c r="BH41" s="56"/>
      <c r="BI41" s="56"/>
      <c r="BJ41" s="56"/>
      <c r="BK41" s="56"/>
      <c r="BL41" s="56"/>
      <c r="BM41" s="56"/>
      <c r="BN41" s="56"/>
      <c r="BO41" s="57"/>
      <c r="BP41" s="2"/>
      <c r="BQ41" s="2"/>
      <c r="BR41" s="2"/>
      <c r="BS41" s="2"/>
      <c r="BT41" s="2"/>
      <c r="BU41" s="2"/>
      <c r="BV41" s="2"/>
      <c r="BW41" s="2"/>
      <c r="BX41" s="55"/>
      <c r="BY41" s="56"/>
      <c r="BZ41" s="56"/>
      <c r="CA41" s="56"/>
      <c r="CB41" s="56"/>
      <c r="CC41" s="56"/>
      <c r="CD41" s="56"/>
      <c r="CE41" s="56"/>
      <c r="CF41" s="56"/>
      <c r="CG41" s="57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4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4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55"/>
      <c r="DY41" s="56"/>
      <c r="DZ41" s="56"/>
      <c r="EA41" s="56"/>
      <c r="EB41" s="56"/>
      <c r="EC41" s="56"/>
      <c r="ED41" s="56"/>
      <c r="EE41" s="56"/>
      <c r="EF41" s="56"/>
      <c r="EG41" s="57"/>
      <c r="EH41" s="2"/>
      <c r="EI41" s="2"/>
      <c r="EJ41" s="2"/>
      <c r="EK41" s="2"/>
      <c r="EL41" s="2"/>
      <c r="EM41" s="3"/>
    </row>
    <row r="42" spans="1:143" x14ac:dyDescent="0.25">
      <c r="A42" s="1"/>
      <c r="B42" s="2"/>
      <c r="C42" s="2"/>
      <c r="D42" s="2"/>
      <c r="E42" s="2"/>
      <c r="F42" s="2"/>
      <c r="G42" s="2"/>
      <c r="H42" s="2"/>
      <c r="I42" s="2"/>
      <c r="J42" s="2"/>
      <c r="K42" s="4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340" t="s">
        <v>511</v>
      </c>
      <c r="X42" s="341"/>
      <c r="Y42" s="341"/>
      <c r="Z42" s="341"/>
      <c r="AA42" s="341"/>
      <c r="AB42" s="341"/>
      <c r="AC42" s="341"/>
      <c r="AD42" s="341"/>
      <c r="AE42" s="341"/>
      <c r="AF42" s="342"/>
      <c r="AG42" s="2"/>
      <c r="AH42" s="2"/>
      <c r="AI42" s="2"/>
      <c r="AJ42" s="2"/>
      <c r="AK42" s="2"/>
      <c r="AL42" s="2"/>
      <c r="AM42" s="2"/>
      <c r="AN42" s="2"/>
      <c r="AO42" s="340" t="s">
        <v>510</v>
      </c>
      <c r="AP42" s="341"/>
      <c r="AQ42" s="341"/>
      <c r="AR42" s="341"/>
      <c r="AS42" s="341"/>
      <c r="AT42" s="341"/>
      <c r="AU42" s="341"/>
      <c r="AV42" s="341"/>
      <c r="AW42" s="341"/>
      <c r="AX42" s="342"/>
      <c r="AY42" s="2"/>
      <c r="AZ42" s="2"/>
      <c r="BA42" s="2"/>
      <c r="BB42" s="2"/>
      <c r="BC42" s="2"/>
      <c r="BD42" s="2"/>
      <c r="BE42" s="2"/>
      <c r="BF42" s="340" t="s">
        <v>494</v>
      </c>
      <c r="BG42" s="341"/>
      <c r="BH42" s="341"/>
      <c r="BI42" s="341"/>
      <c r="BJ42" s="341"/>
      <c r="BK42" s="341"/>
      <c r="BL42" s="341"/>
      <c r="BM42" s="341"/>
      <c r="BN42" s="341"/>
      <c r="BO42" s="342"/>
      <c r="BP42" s="2"/>
      <c r="BQ42" s="2"/>
      <c r="BR42" s="2"/>
      <c r="BS42" s="2"/>
      <c r="BT42" s="2"/>
      <c r="BU42" s="2"/>
      <c r="BV42" s="2"/>
      <c r="BW42" s="2"/>
      <c r="BX42" s="340" t="s">
        <v>473</v>
      </c>
      <c r="BY42" s="341"/>
      <c r="BZ42" s="341"/>
      <c r="CA42" s="341"/>
      <c r="CB42" s="341"/>
      <c r="CC42" s="341"/>
      <c r="CD42" s="341"/>
      <c r="CE42" s="341"/>
      <c r="CF42" s="341"/>
      <c r="CG42" s="34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4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4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340" t="s">
        <v>1334</v>
      </c>
      <c r="DY42" s="341"/>
      <c r="DZ42" s="341"/>
      <c r="EA42" s="341"/>
      <c r="EB42" s="341"/>
      <c r="EC42" s="341"/>
      <c r="ED42" s="341"/>
      <c r="EE42" s="341"/>
      <c r="EF42" s="341"/>
      <c r="EG42" s="342"/>
      <c r="EH42" s="2"/>
      <c r="EI42" s="2"/>
      <c r="EJ42" s="2"/>
      <c r="EK42" s="2"/>
      <c r="EL42" s="2"/>
      <c r="EM42" s="3"/>
    </row>
    <row r="43" spans="1:143" x14ac:dyDescent="0.25">
      <c r="A43" s="1"/>
      <c r="B43" s="2"/>
      <c r="C43" s="2"/>
      <c r="D43" s="2"/>
      <c r="E43" s="2"/>
      <c r="F43" s="2"/>
      <c r="G43" s="2"/>
      <c r="H43" s="2"/>
      <c r="I43" s="2"/>
      <c r="J43" s="2"/>
      <c r="K43" s="4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340" t="s">
        <v>1239</v>
      </c>
      <c r="X43" s="341"/>
      <c r="Y43" s="341"/>
      <c r="Z43" s="341"/>
      <c r="AA43" s="341"/>
      <c r="AB43" s="341"/>
      <c r="AC43" s="341"/>
      <c r="AD43" s="341"/>
      <c r="AE43" s="341"/>
      <c r="AF43" s="342"/>
      <c r="AG43" s="2"/>
      <c r="AH43" s="2"/>
      <c r="AI43" s="2"/>
      <c r="AJ43" s="2"/>
      <c r="AK43" s="2"/>
      <c r="AL43" s="2"/>
      <c r="AM43" s="2"/>
      <c r="AN43" s="2"/>
      <c r="AO43" s="340" t="s">
        <v>1239</v>
      </c>
      <c r="AP43" s="341"/>
      <c r="AQ43" s="341"/>
      <c r="AR43" s="341"/>
      <c r="AS43" s="341"/>
      <c r="AT43" s="341"/>
      <c r="AU43" s="341"/>
      <c r="AV43" s="341"/>
      <c r="AW43" s="341"/>
      <c r="AX43" s="342"/>
      <c r="AY43" s="2"/>
      <c r="AZ43" s="2"/>
      <c r="BA43" s="2"/>
      <c r="BB43" s="2"/>
      <c r="BC43" s="2"/>
      <c r="BD43" s="2"/>
      <c r="BE43" s="2"/>
      <c r="BF43" s="340" t="s">
        <v>1239</v>
      </c>
      <c r="BG43" s="341"/>
      <c r="BH43" s="341"/>
      <c r="BI43" s="341"/>
      <c r="BJ43" s="341"/>
      <c r="BK43" s="341"/>
      <c r="BL43" s="341"/>
      <c r="BM43" s="341"/>
      <c r="BN43" s="341"/>
      <c r="BO43" s="342"/>
      <c r="BP43" s="2"/>
      <c r="BQ43" s="2"/>
      <c r="BR43" s="2"/>
      <c r="BS43" s="2"/>
      <c r="BT43" s="2"/>
      <c r="BU43" s="2"/>
      <c r="BV43" s="2"/>
      <c r="BW43" s="2"/>
      <c r="BX43" s="340" t="s">
        <v>1239</v>
      </c>
      <c r="BY43" s="341"/>
      <c r="BZ43" s="341"/>
      <c r="CA43" s="341"/>
      <c r="CB43" s="341"/>
      <c r="CC43" s="341"/>
      <c r="CD43" s="341"/>
      <c r="CE43" s="341"/>
      <c r="CF43" s="341"/>
      <c r="CG43" s="34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4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4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340" t="s">
        <v>49</v>
      </c>
      <c r="DY43" s="341"/>
      <c r="DZ43" s="341"/>
      <c r="EA43" s="341"/>
      <c r="EB43" s="341"/>
      <c r="EC43" s="341"/>
      <c r="ED43" s="341"/>
      <c r="EE43" s="341"/>
      <c r="EF43" s="341"/>
      <c r="EG43" s="342"/>
      <c r="EH43" s="2"/>
      <c r="EI43" s="2"/>
      <c r="EJ43" s="2"/>
      <c r="EK43" s="2"/>
      <c r="EL43" s="2"/>
      <c r="EM43" s="3"/>
    </row>
    <row r="44" spans="1:143" x14ac:dyDescent="0.25">
      <c r="A44" s="1"/>
      <c r="B44" s="2"/>
      <c r="C44" s="2"/>
      <c r="D44" s="2"/>
      <c r="E44" s="2"/>
      <c r="F44" s="2"/>
      <c r="G44" s="2"/>
      <c r="H44" s="2"/>
      <c r="I44" s="2"/>
      <c r="J44" s="2"/>
      <c r="K44" s="4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340">
        <v>31996</v>
      </c>
      <c r="X44" s="341"/>
      <c r="Y44" s="341"/>
      <c r="Z44" s="341"/>
      <c r="AA44" s="341"/>
      <c r="AB44" s="341"/>
      <c r="AC44" s="341"/>
      <c r="AD44" s="341"/>
      <c r="AE44" s="341"/>
      <c r="AF44" s="342"/>
      <c r="AG44" s="2"/>
      <c r="AH44" s="2"/>
      <c r="AI44" s="2"/>
      <c r="AJ44" s="2"/>
      <c r="AK44" s="2"/>
      <c r="AL44" s="2"/>
      <c r="AM44" s="2"/>
      <c r="AN44" s="2"/>
      <c r="AO44" s="340">
        <v>26780</v>
      </c>
      <c r="AP44" s="341"/>
      <c r="AQ44" s="341"/>
      <c r="AR44" s="341"/>
      <c r="AS44" s="341"/>
      <c r="AT44" s="341"/>
      <c r="AU44" s="341"/>
      <c r="AV44" s="341"/>
      <c r="AW44" s="341"/>
      <c r="AX44" s="342"/>
      <c r="AY44" s="2"/>
      <c r="AZ44" s="2"/>
      <c r="BA44" s="2"/>
      <c r="BB44" s="2"/>
      <c r="BC44" s="2"/>
      <c r="BD44" s="2"/>
      <c r="BE44" s="2"/>
      <c r="BF44" s="340">
        <v>172488</v>
      </c>
      <c r="BG44" s="341"/>
      <c r="BH44" s="341"/>
      <c r="BI44" s="341"/>
      <c r="BJ44" s="341"/>
      <c r="BK44" s="341"/>
      <c r="BL44" s="341"/>
      <c r="BM44" s="341"/>
      <c r="BN44" s="341"/>
      <c r="BO44" s="342"/>
      <c r="BP44" s="2"/>
      <c r="BQ44" s="2"/>
      <c r="BR44" s="2"/>
      <c r="BS44" s="2"/>
      <c r="BT44" s="2"/>
      <c r="BU44" s="2"/>
      <c r="BV44" s="2"/>
      <c r="BW44" s="2"/>
      <c r="BX44" s="340">
        <v>123393</v>
      </c>
      <c r="BY44" s="341"/>
      <c r="BZ44" s="341"/>
      <c r="CA44" s="341"/>
      <c r="CB44" s="341"/>
      <c r="CC44" s="341"/>
      <c r="CD44" s="341"/>
      <c r="CE44" s="341"/>
      <c r="CF44" s="341"/>
      <c r="CG44" s="34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4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4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340" t="s">
        <v>53</v>
      </c>
      <c r="DY44" s="341"/>
      <c r="DZ44" s="341"/>
      <c r="EA44" s="341"/>
      <c r="EB44" s="341"/>
      <c r="EC44" s="341"/>
      <c r="ED44" s="341"/>
      <c r="EE44" s="341"/>
      <c r="EF44" s="341"/>
      <c r="EG44" s="342"/>
      <c r="EH44" s="2"/>
      <c r="EI44" s="2"/>
      <c r="EJ44" s="2"/>
      <c r="EK44" s="2"/>
      <c r="EL44" s="2"/>
      <c r="EM44" s="3"/>
    </row>
    <row r="45" spans="1:143" ht="15.75" thickBot="1" x14ac:dyDescent="0.3">
      <c r="A45" s="1"/>
      <c r="B45" s="2"/>
      <c r="C45" s="2"/>
      <c r="D45" s="2"/>
      <c r="E45" s="2"/>
      <c r="F45" s="2"/>
      <c r="G45" s="2"/>
      <c r="H45" s="2"/>
      <c r="I45" s="2"/>
      <c r="J45" s="2"/>
      <c r="K45" s="4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58"/>
      <c r="X45" s="59"/>
      <c r="Y45" s="59"/>
      <c r="Z45" s="59"/>
      <c r="AA45" s="59"/>
      <c r="AB45" s="59"/>
      <c r="AC45" s="59"/>
      <c r="AD45" s="59"/>
      <c r="AE45" s="59"/>
      <c r="AF45" s="60"/>
      <c r="AG45" s="2"/>
      <c r="AH45" s="2"/>
      <c r="AI45" s="2"/>
      <c r="AJ45" s="2"/>
      <c r="AK45" s="2"/>
      <c r="AL45" s="2"/>
      <c r="AM45" s="2"/>
      <c r="AN45" s="2"/>
      <c r="AO45" s="58"/>
      <c r="AP45" s="59"/>
      <c r="AQ45" s="59"/>
      <c r="AR45" s="59"/>
      <c r="AS45" s="59"/>
      <c r="AT45" s="59"/>
      <c r="AU45" s="59"/>
      <c r="AV45" s="59"/>
      <c r="AW45" s="59"/>
      <c r="AX45" s="60"/>
      <c r="AY45" s="2"/>
      <c r="AZ45" s="2"/>
      <c r="BA45" s="2"/>
      <c r="BB45" s="2"/>
      <c r="BC45" s="2"/>
      <c r="BD45" s="2"/>
      <c r="BE45" s="2"/>
      <c r="BF45" s="58"/>
      <c r="BG45" s="59"/>
      <c r="BH45" s="59"/>
      <c r="BI45" s="59"/>
      <c r="BJ45" s="59"/>
      <c r="BK45" s="59"/>
      <c r="BL45" s="59"/>
      <c r="BM45" s="59"/>
      <c r="BN45" s="59"/>
      <c r="BO45" s="60"/>
      <c r="BP45" s="2"/>
      <c r="BQ45" s="2"/>
      <c r="BR45" s="2"/>
      <c r="BS45" s="2"/>
      <c r="BT45" s="2"/>
      <c r="BU45" s="2"/>
      <c r="BV45" s="2"/>
      <c r="BW45" s="2"/>
      <c r="BX45" s="58"/>
      <c r="BY45" s="59"/>
      <c r="BZ45" s="59"/>
      <c r="CA45" s="59"/>
      <c r="CB45" s="59"/>
      <c r="CC45" s="59"/>
      <c r="CD45" s="59"/>
      <c r="CE45" s="59"/>
      <c r="CF45" s="59"/>
      <c r="CG45" s="60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4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4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58"/>
      <c r="DY45" s="59"/>
      <c r="DZ45" s="59"/>
      <c r="EA45" s="59"/>
      <c r="EB45" s="59"/>
      <c r="EC45" s="59"/>
      <c r="ED45" s="59"/>
      <c r="EE45" s="59"/>
      <c r="EF45" s="59"/>
      <c r="EG45" s="60"/>
      <c r="EH45" s="2"/>
      <c r="EI45" s="2"/>
      <c r="EJ45" s="2"/>
      <c r="EK45" s="2"/>
      <c r="EL45" s="2"/>
      <c r="EM45" s="3"/>
    </row>
    <row r="46" spans="1:143" x14ac:dyDescent="0.25">
      <c r="A46" s="1"/>
      <c r="B46" s="2"/>
      <c r="C46" s="2"/>
      <c r="D46" s="2"/>
      <c r="E46" s="2"/>
      <c r="F46" s="2"/>
      <c r="G46" s="2"/>
      <c r="H46" s="2"/>
      <c r="I46" s="2"/>
      <c r="J46" s="2"/>
      <c r="K46" s="4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4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4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4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4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4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4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4"/>
      <c r="ED46" s="2"/>
      <c r="EE46" s="2"/>
      <c r="EF46" s="2"/>
      <c r="EG46" s="2"/>
      <c r="EH46" s="2"/>
      <c r="EI46" s="2"/>
      <c r="EJ46" s="2"/>
      <c r="EK46" s="2"/>
      <c r="EL46" s="2"/>
      <c r="EM46" s="3"/>
    </row>
    <row r="47" spans="1:143" ht="41.25" customHeight="1" x14ac:dyDescent="0.25">
      <c r="A47" s="1"/>
      <c r="B47" s="2"/>
      <c r="C47" s="2"/>
      <c r="D47" s="2"/>
      <c r="E47" s="2"/>
      <c r="F47" s="2"/>
      <c r="G47" s="2"/>
      <c r="H47" s="2"/>
      <c r="I47" s="2"/>
      <c r="J47" s="2"/>
      <c r="K47" s="5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4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53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53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4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4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4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4"/>
      <c r="ED47" s="2"/>
      <c r="EE47" s="2"/>
      <c r="EF47" s="2"/>
      <c r="EG47" s="2"/>
      <c r="EH47" s="2"/>
      <c r="EI47" s="2"/>
      <c r="EJ47" s="2"/>
      <c r="EK47" s="2"/>
      <c r="EL47" s="2"/>
      <c r="EM47" s="3"/>
    </row>
    <row r="48" spans="1:143" x14ac:dyDescent="0.25">
      <c r="A48" s="1"/>
      <c r="B48" s="2"/>
      <c r="C48" s="327"/>
      <c r="D48" s="328"/>
      <c r="E48" s="328"/>
      <c r="F48" s="328"/>
      <c r="G48" s="328"/>
      <c r="H48" s="328"/>
      <c r="I48" s="328"/>
      <c r="J48" s="328"/>
      <c r="K48" s="328"/>
      <c r="L48" s="328"/>
      <c r="M48" s="328"/>
      <c r="N48" s="328"/>
      <c r="O48" s="328"/>
      <c r="P48" s="328"/>
      <c r="Q48" s="329"/>
      <c r="R48" s="2"/>
      <c r="S48" s="2"/>
      <c r="T48" s="327"/>
      <c r="U48" s="328"/>
      <c r="V48" s="328"/>
      <c r="W48" s="328"/>
      <c r="X48" s="328"/>
      <c r="Y48" s="328"/>
      <c r="Z48" s="328"/>
      <c r="AA48" s="328"/>
      <c r="AB48" s="328"/>
      <c r="AC48" s="328"/>
      <c r="AD48" s="328"/>
      <c r="AE48" s="328"/>
      <c r="AF48" s="328"/>
      <c r="AG48" s="328"/>
      <c r="AH48" s="329"/>
      <c r="AI48" s="64"/>
      <c r="AJ48" s="64"/>
      <c r="AK48" s="2"/>
      <c r="AL48" s="327"/>
      <c r="AM48" s="328"/>
      <c r="AN48" s="328"/>
      <c r="AO48" s="328"/>
      <c r="AP48" s="328"/>
      <c r="AQ48" s="328"/>
      <c r="AR48" s="328"/>
      <c r="AS48" s="328"/>
      <c r="AT48" s="328"/>
      <c r="AU48" s="328"/>
      <c r="AV48" s="328"/>
      <c r="AW48" s="328"/>
      <c r="AX48" s="328"/>
      <c r="AY48" s="328"/>
      <c r="AZ48" s="329"/>
      <c r="BA48" s="2"/>
      <c r="BB48" s="2"/>
      <c r="BC48" s="327"/>
      <c r="BD48" s="328"/>
      <c r="BE48" s="328"/>
      <c r="BF48" s="328"/>
      <c r="BG48" s="328"/>
      <c r="BH48" s="328"/>
      <c r="BI48" s="328"/>
      <c r="BJ48" s="328"/>
      <c r="BK48" s="328"/>
      <c r="BL48" s="328"/>
      <c r="BM48" s="328"/>
      <c r="BN48" s="328"/>
      <c r="BO48" s="328"/>
      <c r="BP48" s="328"/>
      <c r="BQ48" s="329"/>
      <c r="BR48" s="64"/>
      <c r="BS48" s="64"/>
      <c r="BT48" s="2"/>
      <c r="BU48" s="327"/>
      <c r="BV48" s="328"/>
      <c r="BW48" s="328"/>
      <c r="BX48" s="328"/>
      <c r="BY48" s="328"/>
      <c r="BZ48" s="328"/>
      <c r="CA48" s="328"/>
      <c r="CB48" s="328"/>
      <c r="CC48" s="328"/>
      <c r="CD48" s="328"/>
      <c r="CE48" s="328"/>
      <c r="CF48" s="328"/>
      <c r="CG48" s="328"/>
      <c r="CH48" s="328"/>
      <c r="CI48" s="329"/>
      <c r="CJ48" s="64"/>
      <c r="CK48" s="2"/>
      <c r="CL48" s="327"/>
      <c r="CM48" s="328"/>
      <c r="CN48" s="328"/>
      <c r="CO48" s="328"/>
      <c r="CP48" s="328"/>
      <c r="CQ48" s="328"/>
      <c r="CR48" s="328"/>
      <c r="CS48" s="328"/>
      <c r="CT48" s="328"/>
      <c r="CU48" s="328"/>
      <c r="CV48" s="328"/>
      <c r="CW48" s="328"/>
      <c r="CX48" s="328"/>
      <c r="CY48" s="328"/>
      <c r="CZ48" s="329"/>
      <c r="DA48" s="2"/>
      <c r="DB48" s="64"/>
      <c r="DC48" s="2"/>
      <c r="DD48" s="327"/>
      <c r="DE48" s="328"/>
      <c r="DF48" s="328"/>
      <c r="DG48" s="328"/>
      <c r="DH48" s="328"/>
      <c r="DI48" s="328"/>
      <c r="DJ48" s="328"/>
      <c r="DK48" s="328"/>
      <c r="DL48" s="328"/>
      <c r="DM48" s="328"/>
      <c r="DN48" s="328"/>
      <c r="DO48" s="328"/>
      <c r="DP48" s="328"/>
      <c r="DQ48" s="328"/>
      <c r="DR48" s="329"/>
      <c r="DS48" s="64"/>
      <c r="DT48" s="2"/>
      <c r="DU48" s="327"/>
      <c r="DV48" s="328"/>
      <c r="DW48" s="328"/>
      <c r="DX48" s="328"/>
      <c r="DY48" s="328"/>
      <c r="DZ48" s="328"/>
      <c r="EA48" s="328"/>
      <c r="EB48" s="328"/>
      <c r="EC48" s="328"/>
      <c r="ED48" s="328"/>
      <c r="EE48" s="328"/>
      <c r="EF48" s="328"/>
      <c r="EG48" s="328"/>
      <c r="EH48" s="328"/>
      <c r="EI48" s="329"/>
      <c r="EJ48" s="2"/>
      <c r="EK48" s="2"/>
      <c r="EL48" s="2"/>
      <c r="EM48" s="3"/>
    </row>
    <row r="49" spans="1:143" x14ac:dyDescent="0.25">
      <c r="A49" s="1"/>
      <c r="B49" s="2"/>
      <c r="C49" s="102" t="s">
        <v>74</v>
      </c>
      <c r="D49" s="350" t="s">
        <v>71</v>
      </c>
      <c r="E49" s="350"/>
      <c r="F49" s="350"/>
      <c r="G49" s="350" t="s">
        <v>72</v>
      </c>
      <c r="H49" s="350"/>
      <c r="I49" s="350"/>
      <c r="J49" s="350"/>
      <c r="K49" s="350"/>
      <c r="L49" s="350"/>
      <c r="M49" s="350" t="s">
        <v>73</v>
      </c>
      <c r="N49" s="350"/>
      <c r="O49" s="350"/>
      <c r="P49" s="350"/>
      <c r="Q49" s="350"/>
      <c r="R49" s="2"/>
      <c r="S49" s="2"/>
      <c r="T49" s="102" t="s">
        <v>74</v>
      </c>
      <c r="U49" s="350" t="s">
        <v>71</v>
      </c>
      <c r="V49" s="350"/>
      <c r="W49" s="350"/>
      <c r="X49" s="350" t="s">
        <v>72</v>
      </c>
      <c r="Y49" s="350"/>
      <c r="Z49" s="350"/>
      <c r="AA49" s="350"/>
      <c r="AB49" s="350"/>
      <c r="AC49" s="350"/>
      <c r="AD49" s="350" t="s">
        <v>73</v>
      </c>
      <c r="AE49" s="350"/>
      <c r="AF49" s="350"/>
      <c r="AG49" s="350"/>
      <c r="AH49" s="350"/>
      <c r="AI49" s="101"/>
      <c r="AJ49" s="101"/>
      <c r="AK49" s="2"/>
      <c r="AL49" s="102" t="s">
        <v>74</v>
      </c>
      <c r="AM49" s="350" t="s">
        <v>71</v>
      </c>
      <c r="AN49" s="350"/>
      <c r="AO49" s="350"/>
      <c r="AP49" s="350" t="s">
        <v>72</v>
      </c>
      <c r="AQ49" s="350"/>
      <c r="AR49" s="350"/>
      <c r="AS49" s="350"/>
      <c r="AT49" s="350"/>
      <c r="AU49" s="350"/>
      <c r="AV49" s="350" t="s">
        <v>73</v>
      </c>
      <c r="AW49" s="350"/>
      <c r="AX49" s="350"/>
      <c r="AY49" s="350"/>
      <c r="AZ49" s="350"/>
      <c r="BA49" s="2"/>
      <c r="BB49" s="2"/>
      <c r="BC49" s="102" t="s">
        <v>74</v>
      </c>
      <c r="BD49" s="350" t="s">
        <v>71</v>
      </c>
      <c r="BE49" s="350"/>
      <c r="BF49" s="350"/>
      <c r="BG49" s="350" t="s">
        <v>72</v>
      </c>
      <c r="BH49" s="350"/>
      <c r="BI49" s="350"/>
      <c r="BJ49" s="350"/>
      <c r="BK49" s="350"/>
      <c r="BL49" s="350"/>
      <c r="BM49" s="350" t="s">
        <v>73</v>
      </c>
      <c r="BN49" s="350"/>
      <c r="BO49" s="350"/>
      <c r="BP49" s="350"/>
      <c r="BQ49" s="350"/>
      <c r="BR49" s="101"/>
      <c r="BS49" s="101"/>
      <c r="BT49" s="2"/>
      <c r="BU49" s="102" t="s">
        <v>74</v>
      </c>
      <c r="BV49" s="350" t="s">
        <v>71</v>
      </c>
      <c r="BW49" s="350"/>
      <c r="BX49" s="350"/>
      <c r="BY49" s="350" t="s">
        <v>72</v>
      </c>
      <c r="BZ49" s="350"/>
      <c r="CA49" s="350"/>
      <c r="CB49" s="350"/>
      <c r="CC49" s="350"/>
      <c r="CD49" s="350"/>
      <c r="CE49" s="350" t="s">
        <v>73</v>
      </c>
      <c r="CF49" s="350"/>
      <c r="CG49" s="350"/>
      <c r="CH49" s="350"/>
      <c r="CI49" s="350"/>
      <c r="CJ49" s="50"/>
      <c r="CK49" s="2"/>
      <c r="CL49" s="102" t="s">
        <v>74</v>
      </c>
      <c r="CM49" s="350" t="s">
        <v>71</v>
      </c>
      <c r="CN49" s="350"/>
      <c r="CO49" s="350"/>
      <c r="CP49" s="350" t="s">
        <v>72</v>
      </c>
      <c r="CQ49" s="350"/>
      <c r="CR49" s="350"/>
      <c r="CS49" s="350"/>
      <c r="CT49" s="350"/>
      <c r="CU49" s="350"/>
      <c r="CV49" s="350" t="s">
        <v>73</v>
      </c>
      <c r="CW49" s="350"/>
      <c r="CX49" s="350"/>
      <c r="CY49" s="350"/>
      <c r="CZ49" s="350"/>
      <c r="DA49" s="2"/>
      <c r="DB49" s="101"/>
      <c r="DC49" s="2"/>
      <c r="DD49" s="102" t="s">
        <v>74</v>
      </c>
      <c r="DE49" s="350" t="s">
        <v>71</v>
      </c>
      <c r="DF49" s="350"/>
      <c r="DG49" s="350"/>
      <c r="DH49" s="350" t="s">
        <v>72</v>
      </c>
      <c r="DI49" s="350"/>
      <c r="DJ49" s="350"/>
      <c r="DK49" s="350"/>
      <c r="DL49" s="350"/>
      <c r="DM49" s="350"/>
      <c r="DN49" s="350" t="s">
        <v>73</v>
      </c>
      <c r="DO49" s="350"/>
      <c r="DP49" s="350"/>
      <c r="DQ49" s="350"/>
      <c r="DR49" s="350"/>
      <c r="DS49" s="101"/>
      <c r="DT49" s="2"/>
      <c r="DU49" s="102" t="s">
        <v>74</v>
      </c>
      <c r="DV49" s="350" t="s">
        <v>71</v>
      </c>
      <c r="DW49" s="350"/>
      <c r="DX49" s="350"/>
      <c r="DY49" s="350" t="s">
        <v>72</v>
      </c>
      <c r="DZ49" s="350"/>
      <c r="EA49" s="350"/>
      <c r="EB49" s="350"/>
      <c r="EC49" s="350"/>
      <c r="ED49" s="350"/>
      <c r="EE49" s="350" t="s">
        <v>73</v>
      </c>
      <c r="EF49" s="350"/>
      <c r="EG49" s="350"/>
      <c r="EH49" s="350"/>
      <c r="EI49" s="350"/>
      <c r="EJ49" s="2"/>
      <c r="EK49" s="2"/>
      <c r="EL49" s="2"/>
      <c r="EM49" s="3"/>
    </row>
    <row r="50" spans="1:143" x14ac:dyDescent="0.25">
      <c r="A50" s="1"/>
      <c r="B50" s="2"/>
      <c r="C50" s="44">
        <f>IF(D50="","",SUBTOTAL(3,$D$50:D50))</f>
        <v>1</v>
      </c>
      <c r="D50" s="351">
        <v>154896</v>
      </c>
      <c r="E50" s="351"/>
      <c r="F50" s="351"/>
      <c r="G50" s="351" t="str">
        <f>VLOOKUP(D50,Sheet3!$C:$E,2,FALSE)</f>
        <v>ELIVE G. MONTEBON</v>
      </c>
      <c r="H50" s="351"/>
      <c r="I50" s="351"/>
      <c r="J50" s="351"/>
      <c r="K50" s="351"/>
      <c r="L50" s="351"/>
      <c r="M50" s="351" t="str">
        <f>VLOOKUP(D50,Sheet3!$C:$E,3,FALSE)</f>
        <v>Carpenter</v>
      </c>
      <c r="N50" s="351"/>
      <c r="O50" s="351"/>
      <c r="P50" s="351"/>
      <c r="Q50" s="352"/>
      <c r="R50" s="2"/>
      <c r="S50" s="2"/>
      <c r="T50" s="44">
        <f>IF(U50="","",SUBTOTAL(3,$U$50:U50))</f>
        <v>1</v>
      </c>
      <c r="U50" s="351">
        <v>169998</v>
      </c>
      <c r="V50" s="351"/>
      <c r="W50" s="351"/>
      <c r="X50" s="351" t="str">
        <f>VLOOKUP(U50,Sheet3!$C:$E,2,FALSE)</f>
        <v>KAMALJIT KUMAR</v>
      </c>
      <c r="Y50" s="351"/>
      <c r="Z50" s="351"/>
      <c r="AA50" s="351"/>
      <c r="AB50" s="351"/>
      <c r="AC50" s="351"/>
      <c r="AD50" s="351" t="str">
        <f>VLOOKUP(U50,Sheet3!$C:$E,3,FALSE)</f>
        <v>Carpenter</v>
      </c>
      <c r="AE50" s="351"/>
      <c r="AF50" s="351"/>
      <c r="AG50" s="351"/>
      <c r="AH50" s="352"/>
      <c r="AI50" s="103"/>
      <c r="AJ50" s="103"/>
      <c r="AK50" s="2"/>
      <c r="AL50" s="44">
        <f>IF(AM50="","",SUBTOTAL(3,$AM$50:AM50))</f>
        <v>1</v>
      </c>
      <c r="AM50" s="351">
        <v>170686</v>
      </c>
      <c r="AN50" s="351"/>
      <c r="AO50" s="351"/>
      <c r="AP50" s="351" t="str">
        <f>VLOOKUP(AM50,Sheet3!$C:$E,2,FALSE)</f>
        <v>SELVININGUM VEERASAMY</v>
      </c>
      <c r="AQ50" s="351"/>
      <c r="AR50" s="351"/>
      <c r="AS50" s="351"/>
      <c r="AT50" s="351"/>
      <c r="AU50" s="351"/>
      <c r="AV50" s="351" t="str">
        <f>VLOOKUP(AM50,Sheet3!$C:$E,3,FALSE)</f>
        <v>Carpenter</v>
      </c>
      <c r="AW50" s="351"/>
      <c r="AX50" s="351"/>
      <c r="AY50" s="351"/>
      <c r="AZ50" s="352"/>
      <c r="BA50" s="2"/>
      <c r="BB50" s="2"/>
      <c r="BC50" s="44">
        <f>IF(BD50="","",SUBTOTAL(3,$BD$50:BD50))</f>
        <v>1</v>
      </c>
      <c r="BD50" s="351">
        <v>137442</v>
      </c>
      <c r="BE50" s="351"/>
      <c r="BF50" s="351"/>
      <c r="BG50" s="351" t="str">
        <f>VLOOKUP(BD50,Sheet3!$C:$E,2,FALSE)</f>
        <v>SAMSUDDIN ANSARI</v>
      </c>
      <c r="BH50" s="351"/>
      <c r="BI50" s="351"/>
      <c r="BJ50" s="351"/>
      <c r="BK50" s="351"/>
      <c r="BL50" s="351"/>
      <c r="BM50" s="351" t="str">
        <f>VLOOKUP(BD50,Sheet3!$C:$E,3,FALSE)</f>
        <v>Carpenter</v>
      </c>
      <c r="BN50" s="351"/>
      <c r="BO50" s="351"/>
      <c r="BP50" s="351"/>
      <c r="BQ50" s="352"/>
      <c r="BR50" s="103"/>
      <c r="BS50" s="103"/>
      <c r="BT50" s="2"/>
      <c r="BU50" s="44">
        <f>IF(BV50="","",SUBTOTAL(3,$BV$50:BV50))</f>
        <v>1</v>
      </c>
      <c r="BV50" s="351">
        <v>126756</v>
      </c>
      <c r="BW50" s="351"/>
      <c r="BX50" s="351"/>
      <c r="BY50" s="351" t="str">
        <f>VLOOKUP(BV50,Sheet3!$C:$E,2,FALSE)</f>
        <v>JALAUDDIN AHMAD</v>
      </c>
      <c r="BZ50" s="351"/>
      <c r="CA50" s="351"/>
      <c r="CB50" s="351"/>
      <c r="CC50" s="351"/>
      <c r="CD50" s="351"/>
      <c r="CE50" s="351" t="str">
        <f>VLOOKUP(BV50,Sheet3!$C:$E,3,FALSE)</f>
        <v>Carpenter (Shuttering)</v>
      </c>
      <c r="CF50" s="351"/>
      <c r="CG50" s="351"/>
      <c r="CH50" s="351"/>
      <c r="CI50" s="352"/>
      <c r="CJ50" s="103"/>
      <c r="CK50" s="2"/>
      <c r="CL50" s="44">
        <f>IF(CM50="","",SUBTOTAL(3,$CM$50:CM50))</f>
        <v>1</v>
      </c>
      <c r="CM50" s="366">
        <v>129287</v>
      </c>
      <c r="CN50" s="366"/>
      <c r="CO50" s="366"/>
      <c r="CP50" s="351" t="str">
        <f>VLOOKUP(CM50,Sheet3!$C:$E,2,FALSE)</f>
        <v>ORLANDO G. SOTTO</v>
      </c>
      <c r="CQ50" s="351"/>
      <c r="CR50" s="351"/>
      <c r="CS50" s="351"/>
      <c r="CT50" s="351"/>
      <c r="CU50" s="351"/>
      <c r="CV50" s="351" t="str">
        <f>VLOOKUP(CM50,Sheet3!$C:$E,3,FALSE)</f>
        <v>Carpenter</v>
      </c>
      <c r="CW50" s="351"/>
      <c r="CX50" s="351"/>
      <c r="CY50" s="351"/>
      <c r="CZ50" s="352"/>
      <c r="DA50" s="2"/>
      <c r="DB50" s="103"/>
      <c r="DC50" s="2"/>
      <c r="DD50" s="44">
        <f>IF(DE50="","",SUBTOTAL(3,$DE$50:DE50))</f>
        <v>1</v>
      </c>
      <c r="DE50" s="351">
        <v>181907</v>
      </c>
      <c r="DF50" s="351"/>
      <c r="DG50" s="351"/>
      <c r="DH50" s="351" t="str">
        <f>VLOOKUP(DE50,Sheet3!$C:$E,2,FALSE)</f>
        <v>BAKHT SHERWAN</v>
      </c>
      <c r="DI50" s="351"/>
      <c r="DJ50" s="351"/>
      <c r="DK50" s="351"/>
      <c r="DL50" s="351"/>
      <c r="DM50" s="351"/>
      <c r="DN50" s="351" t="str">
        <f>VLOOKUP(DE50,Sheet3!$C:$E,3,FALSE)</f>
        <v>Carpenter</v>
      </c>
      <c r="DO50" s="351"/>
      <c r="DP50" s="351"/>
      <c r="DQ50" s="351"/>
      <c r="DR50" s="352"/>
      <c r="DS50" s="103"/>
      <c r="DT50" s="2"/>
      <c r="DU50" s="119" t="str">
        <f>IF(DV50="","",SUBTOTAL(3,$DV$50:DV50))</f>
        <v/>
      </c>
      <c r="DV50" s="351"/>
      <c r="DW50" s="351"/>
      <c r="DX50" s="351"/>
      <c r="DY50" s="365" t="s">
        <v>1335</v>
      </c>
      <c r="DZ50" s="365"/>
      <c r="EA50" s="365"/>
      <c r="EB50" s="365"/>
      <c r="EC50" s="365"/>
      <c r="ED50" s="365"/>
      <c r="EE50" s="351" t="s">
        <v>1268</v>
      </c>
      <c r="EF50" s="351"/>
      <c r="EG50" s="351"/>
      <c r="EH50" s="351"/>
      <c r="EI50" s="352"/>
      <c r="EJ50" s="2"/>
      <c r="EK50" s="2"/>
      <c r="EL50" s="2"/>
      <c r="EM50" s="3"/>
    </row>
    <row r="51" spans="1:143" x14ac:dyDescent="0.25">
      <c r="A51" s="1"/>
      <c r="B51" s="2"/>
      <c r="C51" s="45">
        <f>IF(D51="","",SUBTOTAL(3,$D$50:D51))</f>
        <v>2</v>
      </c>
      <c r="D51" s="346">
        <v>153915</v>
      </c>
      <c r="E51" s="346"/>
      <c r="F51" s="346"/>
      <c r="G51" s="346" t="str">
        <f>VLOOKUP(D51,Sheet3!$C:$E,2,FALSE)</f>
        <v>KEWAL SINGH</v>
      </c>
      <c r="H51" s="346"/>
      <c r="I51" s="346"/>
      <c r="J51" s="346"/>
      <c r="K51" s="346"/>
      <c r="L51" s="346"/>
      <c r="M51" s="346" t="str">
        <f>VLOOKUP(D51,Sheet3!$C:$E,3,FALSE)</f>
        <v>Carpenter (Shuttering)</v>
      </c>
      <c r="N51" s="346"/>
      <c r="O51" s="346"/>
      <c r="P51" s="346"/>
      <c r="Q51" s="347"/>
      <c r="R51" s="2"/>
      <c r="S51" s="2"/>
      <c r="T51" s="45">
        <f>IF(U51="","",SUBTOTAL(3,$U$50:U51))</f>
        <v>2</v>
      </c>
      <c r="U51" s="346">
        <v>178617</v>
      </c>
      <c r="V51" s="346"/>
      <c r="W51" s="346"/>
      <c r="X51" s="346" t="str">
        <f>VLOOKUP(U51,Sheet3!$C:$E,2,FALSE)</f>
        <v>QAISAR MEHMOOD</v>
      </c>
      <c r="Y51" s="346"/>
      <c r="Z51" s="346"/>
      <c r="AA51" s="346"/>
      <c r="AB51" s="346"/>
      <c r="AC51" s="346"/>
      <c r="AD51" s="346" t="str">
        <f>VLOOKUP(U51,Sheet3!$C:$E,3,FALSE)</f>
        <v>Carpenter</v>
      </c>
      <c r="AE51" s="346"/>
      <c r="AF51" s="346"/>
      <c r="AG51" s="346"/>
      <c r="AH51" s="347"/>
      <c r="AI51" s="103"/>
      <c r="AJ51" s="103"/>
      <c r="AK51" s="2"/>
      <c r="AL51" s="45">
        <f>IF(AM51="","",SUBTOTAL(3,$AM$50:AM51))</f>
        <v>2</v>
      </c>
      <c r="AM51" s="346">
        <v>181358</v>
      </c>
      <c r="AN51" s="346"/>
      <c r="AO51" s="346"/>
      <c r="AP51" s="346" t="str">
        <f>VLOOKUP(AM51,Sheet3!$C:$E,2,FALSE)</f>
        <v>AMLESH SINGH</v>
      </c>
      <c r="AQ51" s="346"/>
      <c r="AR51" s="346"/>
      <c r="AS51" s="346"/>
      <c r="AT51" s="346"/>
      <c r="AU51" s="346"/>
      <c r="AV51" s="346" t="str">
        <f>VLOOKUP(AM51,Sheet3!$C:$E,3,FALSE)</f>
        <v>Carpenter</v>
      </c>
      <c r="AW51" s="346"/>
      <c r="AX51" s="346"/>
      <c r="AY51" s="346"/>
      <c r="AZ51" s="347"/>
      <c r="BA51" s="2"/>
      <c r="BB51" s="2"/>
      <c r="BC51" s="45">
        <f>IF(BD51="","",SUBTOTAL(3,$BD$50:BD51))</f>
        <v>2</v>
      </c>
      <c r="BD51" s="346">
        <v>178815</v>
      </c>
      <c r="BE51" s="346"/>
      <c r="BF51" s="346"/>
      <c r="BG51" s="346" t="str">
        <f>VLOOKUP(BD51,Sheet3!$C:$E,2,FALSE)</f>
        <v>HARDEEP KUMAR</v>
      </c>
      <c r="BH51" s="346"/>
      <c r="BI51" s="346"/>
      <c r="BJ51" s="346"/>
      <c r="BK51" s="346"/>
      <c r="BL51" s="346"/>
      <c r="BM51" s="346" t="str">
        <f>VLOOKUP(BD51,Sheet3!$C:$E,3,FALSE)</f>
        <v>Carpenter</v>
      </c>
      <c r="BN51" s="346"/>
      <c r="BO51" s="346"/>
      <c r="BP51" s="346"/>
      <c r="BQ51" s="347"/>
      <c r="BR51" s="103"/>
      <c r="BS51" s="103"/>
      <c r="BT51" s="2"/>
      <c r="BU51" s="45">
        <f>IF(BV51="","",SUBTOTAL(3,$BV$50:BV51))</f>
        <v>2</v>
      </c>
      <c r="BV51" s="346">
        <v>176725</v>
      </c>
      <c r="BW51" s="346"/>
      <c r="BX51" s="346"/>
      <c r="BY51" s="346" t="str">
        <f>VLOOKUP(BV51,Sheet3!$C:$E,2,FALSE)</f>
        <v>ROOH UL AMIN</v>
      </c>
      <c r="BZ51" s="346"/>
      <c r="CA51" s="346"/>
      <c r="CB51" s="346"/>
      <c r="CC51" s="346"/>
      <c r="CD51" s="346"/>
      <c r="CE51" s="346" t="str">
        <f>VLOOKUP(BV51,Sheet3!$C:$E,3,FALSE)</f>
        <v>Carpenter</v>
      </c>
      <c r="CF51" s="346"/>
      <c r="CG51" s="346"/>
      <c r="CH51" s="346"/>
      <c r="CI51" s="347"/>
      <c r="CJ51" s="103"/>
      <c r="CK51" s="2"/>
      <c r="CL51" s="45">
        <f>IF(CM51="","",SUBTOTAL(3,$CM$50:CM51))</f>
        <v>2</v>
      </c>
      <c r="CM51" s="367">
        <v>181297</v>
      </c>
      <c r="CN51" s="367"/>
      <c r="CO51" s="367"/>
      <c r="CP51" s="346" t="str">
        <f>VLOOKUP(CM51,Sheet3!$C:$E,2,FALSE)</f>
        <v>SURESHBHAI GOVINDBHAI PATEL</v>
      </c>
      <c r="CQ51" s="346"/>
      <c r="CR51" s="346"/>
      <c r="CS51" s="346"/>
      <c r="CT51" s="346"/>
      <c r="CU51" s="346"/>
      <c r="CV51" s="346" t="str">
        <f>VLOOKUP(CM51,Sheet3!$C:$E,3,FALSE)</f>
        <v>Carpenter</v>
      </c>
      <c r="CW51" s="346"/>
      <c r="CX51" s="346"/>
      <c r="CY51" s="346"/>
      <c r="CZ51" s="347"/>
      <c r="DA51" s="2"/>
      <c r="DB51" s="103"/>
      <c r="DC51" s="2"/>
      <c r="DD51" s="45">
        <f>IF(DE51="","",SUBTOTAL(3,$DE$50:DE51))</f>
        <v>2</v>
      </c>
      <c r="DE51" s="346">
        <v>176309</v>
      </c>
      <c r="DF51" s="346"/>
      <c r="DG51" s="346"/>
      <c r="DH51" s="346" t="str">
        <f>VLOOKUP(DE51,Sheet3!$C:$E,2,FALSE)</f>
        <v>WASEEM RAZA</v>
      </c>
      <c r="DI51" s="346"/>
      <c r="DJ51" s="346"/>
      <c r="DK51" s="346"/>
      <c r="DL51" s="346"/>
      <c r="DM51" s="346"/>
      <c r="DN51" s="346" t="str">
        <f>VLOOKUP(DE51,Sheet3!$C:$E,3,FALSE)</f>
        <v>Carpenter</v>
      </c>
      <c r="DO51" s="346"/>
      <c r="DP51" s="346"/>
      <c r="DQ51" s="346"/>
      <c r="DR51" s="347"/>
      <c r="DS51" s="103"/>
      <c r="DT51" s="2"/>
      <c r="DU51" s="45" t="str">
        <f>IF(DV51="","",SUBTOTAL(3,$DV$50:DV51))</f>
        <v/>
      </c>
      <c r="DV51" s="346"/>
      <c r="DW51" s="346"/>
      <c r="DX51" s="346"/>
      <c r="DY51" s="346" t="e">
        <f>VLOOKUP(DV51,Sheet3!$C:$E,2,FALSE)</f>
        <v>#N/A</v>
      </c>
      <c r="DZ51" s="346"/>
      <c r="EA51" s="346"/>
      <c r="EB51" s="346"/>
      <c r="EC51" s="346"/>
      <c r="ED51" s="346"/>
      <c r="EE51" s="346" t="e">
        <f>VLOOKUP(DV51,Sheet3!$C:$E,3,FALSE)</f>
        <v>#N/A</v>
      </c>
      <c r="EF51" s="346"/>
      <c r="EG51" s="346"/>
      <c r="EH51" s="346"/>
      <c r="EI51" s="347"/>
      <c r="EJ51" s="2"/>
      <c r="EK51" s="2"/>
      <c r="EL51" s="2"/>
      <c r="EM51" s="3"/>
    </row>
    <row r="52" spans="1:143" x14ac:dyDescent="0.25">
      <c r="A52" s="1"/>
      <c r="B52" s="2"/>
      <c r="C52" s="45">
        <f>IF(D52="","",SUBTOTAL(3,$D$50:D52))</f>
        <v>3</v>
      </c>
      <c r="D52" s="346">
        <v>161140</v>
      </c>
      <c r="E52" s="346"/>
      <c r="F52" s="346"/>
      <c r="G52" s="346" t="str">
        <f>VLOOKUP(D52,Sheet3!$C:$E,2,FALSE)</f>
        <v>DAYANADH KHICHAR</v>
      </c>
      <c r="H52" s="346"/>
      <c r="I52" s="346"/>
      <c r="J52" s="346"/>
      <c r="K52" s="346"/>
      <c r="L52" s="346"/>
      <c r="M52" s="346" t="str">
        <f>VLOOKUP(D52,Sheet3!$C:$E,3,FALSE)</f>
        <v>Carpenter</v>
      </c>
      <c r="N52" s="346"/>
      <c r="O52" s="346"/>
      <c r="P52" s="346"/>
      <c r="Q52" s="347"/>
      <c r="R52" s="2"/>
      <c r="S52" s="2"/>
      <c r="T52" s="45">
        <f>IF(U52="","",SUBTOTAL(3,$U$50:U52))</f>
        <v>3</v>
      </c>
      <c r="U52" s="346">
        <v>40836</v>
      </c>
      <c r="V52" s="346"/>
      <c r="W52" s="346"/>
      <c r="X52" s="346" t="str">
        <f>VLOOKUP(U52,Sheet3!$C:$E,2,FALSE)</f>
        <v>TARMIN B. ARSAMIHRJA</v>
      </c>
      <c r="Y52" s="346"/>
      <c r="Z52" s="346"/>
      <c r="AA52" s="346"/>
      <c r="AB52" s="346"/>
      <c r="AC52" s="346"/>
      <c r="AD52" s="346" t="str">
        <f>VLOOKUP(U52,Sheet3!$C:$E,3,FALSE)</f>
        <v>Carpenter</v>
      </c>
      <c r="AE52" s="346"/>
      <c r="AF52" s="346"/>
      <c r="AG52" s="346"/>
      <c r="AH52" s="347"/>
      <c r="AI52" s="103"/>
      <c r="AJ52" s="103"/>
      <c r="AK52" s="2"/>
      <c r="AL52" s="45">
        <f>IF(AM52="","",SUBTOTAL(3,$AM$50:AM52))</f>
        <v>3</v>
      </c>
      <c r="AM52" s="346">
        <v>176141</v>
      </c>
      <c r="AN52" s="346"/>
      <c r="AO52" s="346"/>
      <c r="AP52" s="346" t="str">
        <f>VLOOKUP(AM52,Sheet3!$C:$E,2,FALSE)</f>
        <v>USMAN ALI</v>
      </c>
      <c r="AQ52" s="346"/>
      <c r="AR52" s="346"/>
      <c r="AS52" s="346"/>
      <c r="AT52" s="346"/>
      <c r="AU52" s="346"/>
      <c r="AV52" s="346" t="str">
        <f>VLOOKUP(AM52,Sheet3!$C:$E,3,FALSE)</f>
        <v>Carpenter</v>
      </c>
      <c r="AW52" s="346"/>
      <c r="AX52" s="346"/>
      <c r="AY52" s="346"/>
      <c r="AZ52" s="347"/>
      <c r="BA52" s="2"/>
      <c r="BB52" s="2"/>
      <c r="BC52" s="45">
        <f>IF(BD52="","",SUBTOTAL(3,$BD$50:BD52))</f>
        <v>3</v>
      </c>
      <c r="BD52" s="346">
        <v>182718</v>
      </c>
      <c r="BE52" s="346"/>
      <c r="BF52" s="346"/>
      <c r="BG52" s="346" t="str">
        <f>VLOOKUP(BD52,Sheet3!$C:$E,2,FALSE)</f>
        <v>LAKHVIR SINGH</v>
      </c>
      <c r="BH52" s="346"/>
      <c r="BI52" s="346"/>
      <c r="BJ52" s="346"/>
      <c r="BK52" s="346"/>
      <c r="BL52" s="346"/>
      <c r="BM52" s="346" t="str">
        <f>VLOOKUP(BD52,Sheet3!$C:$E,3,FALSE)</f>
        <v>Carpenter</v>
      </c>
      <c r="BN52" s="346"/>
      <c r="BO52" s="346"/>
      <c r="BP52" s="346"/>
      <c r="BQ52" s="347"/>
      <c r="BR52" s="103"/>
      <c r="BS52" s="103"/>
      <c r="BT52" s="2"/>
      <c r="BU52" s="45">
        <f>IF(BV52="","",SUBTOTAL(3,$BV$50:BV52))</f>
        <v>3</v>
      </c>
      <c r="BV52" s="346">
        <v>177358</v>
      </c>
      <c r="BW52" s="346"/>
      <c r="BX52" s="346"/>
      <c r="BY52" s="346" t="str">
        <f>VLOOKUP(BV52,Sheet3!$C:$E,2,FALSE)</f>
        <v>BHASKAR METTU</v>
      </c>
      <c r="BZ52" s="346"/>
      <c r="CA52" s="346"/>
      <c r="CB52" s="346"/>
      <c r="CC52" s="346"/>
      <c r="CD52" s="346"/>
      <c r="CE52" s="346" t="str">
        <f>VLOOKUP(BV52,Sheet3!$C:$E,3,FALSE)</f>
        <v>Carpenter</v>
      </c>
      <c r="CF52" s="346"/>
      <c r="CG52" s="346"/>
      <c r="CH52" s="346"/>
      <c r="CI52" s="347"/>
      <c r="CJ52" s="103"/>
      <c r="CK52" s="2"/>
      <c r="CL52" s="45">
        <f>IF(CM52="","",SUBTOTAL(3,$CM$50:CM52))</f>
        <v>3</v>
      </c>
      <c r="CM52" s="367">
        <v>172584</v>
      </c>
      <c r="CN52" s="367"/>
      <c r="CO52" s="367"/>
      <c r="CP52" s="346" t="str">
        <f>VLOOKUP(CM52,Sheet3!$C:$E,2,FALSE)</f>
        <v>KAMAL HUSSEN</v>
      </c>
      <c r="CQ52" s="346"/>
      <c r="CR52" s="346"/>
      <c r="CS52" s="346"/>
      <c r="CT52" s="346"/>
      <c r="CU52" s="346"/>
      <c r="CV52" s="346" t="str">
        <f>VLOOKUP(CM52,Sheet3!$C:$E,3,FALSE)</f>
        <v>Carpenter</v>
      </c>
      <c r="CW52" s="346"/>
      <c r="CX52" s="346"/>
      <c r="CY52" s="346"/>
      <c r="CZ52" s="347"/>
      <c r="DA52" s="2"/>
      <c r="DB52" s="103"/>
      <c r="DC52" s="2"/>
      <c r="DD52" s="45">
        <f>IF(DE52="","",SUBTOTAL(3,$DE$50:DE52))</f>
        <v>3</v>
      </c>
      <c r="DE52" s="346">
        <v>161753</v>
      </c>
      <c r="DF52" s="346"/>
      <c r="DG52" s="346"/>
      <c r="DH52" s="346" t="str">
        <f>VLOOKUP(DE52,Sheet3!$C:$E,2,FALSE)</f>
        <v>KARAM CHAND</v>
      </c>
      <c r="DI52" s="346"/>
      <c r="DJ52" s="346"/>
      <c r="DK52" s="346"/>
      <c r="DL52" s="346"/>
      <c r="DM52" s="346"/>
      <c r="DN52" s="346" t="str">
        <f>VLOOKUP(DE52,Sheet3!$C:$E,3,FALSE)</f>
        <v>Carpenter</v>
      </c>
      <c r="DO52" s="346"/>
      <c r="DP52" s="346"/>
      <c r="DQ52" s="346"/>
      <c r="DR52" s="347"/>
      <c r="DS52" s="103"/>
      <c r="DT52" s="2"/>
      <c r="DU52" s="45" t="str">
        <f>IF(DV52="","",SUBTOTAL(3,$DV$50:DV52))</f>
        <v/>
      </c>
      <c r="DV52" s="346"/>
      <c r="DW52" s="346"/>
      <c r="DX52" s="346"/>
      <c r="DY52" s="346" t="e">
        <f>VLOOKUP(DV52,Sheet3!$C:$E,2,FALSE)</f>
        <v>#N/A</v>
      </c>
      <c r="DZ52" s="346"/>
      <c r="EA52" s="346"/>
      <c r="EB52" s="346"/>
      <c r="EC52" s="346"/>
      <c r="ED52" s="346"/>
      <c r="EE52" s="346" t="e">
        <f>VLOOKUP(DV52,Sheet3!$C:$E,3,FALSE)</f>
        <v>#N/A</v>
      </c>
      <c r="EF52" s="346"/>
      <c r="EG52" s="346"/>
      <c r="EH52" s="346"/>
      <c r="EI52" s="347"/>
      <c r="EJ52" s="2"/>
      <c r="EK52" s="2"/>
      <c r="EL52" s="2"/>
      <c r="EM52" s="3"/>
    </row>
    <row r="53" spans="1:143" x14ac:dyDescent="0.25">
      <c r="A53" s="1"/>
      <c r="B53" s="2"/>
      <c r="C53" s="45">
        <f>IF(D53="","",SUBTOTAL(3,$D$50:D53))</f>
        <v>4</v>
      </c>
      <c r="D53" s="346">
        <v>179667</v>
      </c>
      <c r="E53" s="346"/>
      <c r="F53" s="346"/>
      <c r="G53" s="346" t="str">
        <f>VLOOKUP(D53,Sheet3!$C:$E,2,FALSE)</f>
        <v>MUHAMMAD RAMZAN KHAN</v>
      </c>
      <c r="H53" s="346"/>
      <c r="I53" s="346"/>
      <c r="J53" s="346"/>
      <c r="K53" s="346"/>
      <c r="L53" s="346"/>
      <c r="M53" s="346" t="str">
        <f>VLOOKUP(D53,Sheet3!$C:$E,3,FALSE)</f>
        <v>Carpenter (Shuttering)</v>
      </c>
      <c r="N53" s="346"/>
      <c r="O53" s="346"/>
      <c r="P53" s="346"/>
      <c r="Q53" s="347"/>
      <c r="R53" s="2"/>
      <c r="S53" s="2"/>
      <c r="T53" s="45">
        <f>IF(U53="","",SUBTOTAL(3,$U$50:U53))</f>
        <v>4</v>
      </c>
      <c r="U53" s="346">
        <v>125845</v>
      </c>
      <c r="V53" s="346"/>
      <c r="W53" s="346"/>
      <c r="X53" s="346" t="str">
        <f>VLOOKUP(U53,Sheet3!$C:$E,2,FALSE)</f>
        <v>MUKESHBHAI B. PATEL</v>
      </c>
      <c r="Y53" s="346"/>
      <c r="Z53" s="346"/>
      <c r="AA53" s="346"/>
      <c r="AB53" s="346"/>
      <c r="AC53" s="346"/>
      <c r="AD53" s="346" t="str">
        <f>VLOOKUP(U53,Sheet3!$C:$E,3,FALSE)</f>
        <v>Carpenter</v>
      </c>
      <c r="AE53" s="346"/>
      <c r="AF53" s="346"/>
      <c r="AG53" s="346"/>
      <c r="AH53" s="347"/>
      <c r="AI53" s="103"/>
      <c r="AJ53" s="103"/>
      <c r="AK53" s="2"/>
      <c r="AL53" s="45">
        <f>IF(AM53="","",SUBTOTAL(3,$AM$50:AM53))</f>
        <v>4</v>
      </c>
      <c r="AM53" s="346">
        <v>54352</v>
      </c>
      <c r="AN53" s="346"/>
      <c r="AO53" s="346"/>
      <c r="AP53" s="346" t="str">
        <f>VLOOKUP(AM53,Sheet3!$C:$E,2,FALSE)</f>
        <v>ARABINDA DHALI</v>
      </c>
      <c r="AQ53" s="346"/>
      <c r="AR53" s="346"/>
      <c r="AS53" s="346"/>
      <c r="AT53" s="346"/>
      <c r="AU53" s="346"/>
      <c r="AV53" s="346" t="str">
        <f>VLOOKUP(AM53,Sheet3!$C:$E,3,FALSE)</f>
        <v>Carpenter</v>
      </c>
      <c r="AW53" s="346"/>
      <c r="AX53" s="346"/>
      <c r="AY53" s="346"/>
      <c r="AZ53" s="347"/>
      <c r="BA53" s="2"/>
      <c r="BB53" s="2"/>
      <c r="BC53" s="45">
        <f>IF(BD53="","",SUBTOTAL(3,$BD$50:BD53))</f>
        <v>4</v>
      </c>
      <c r="BD53" s="346">
        <v>169822</v>
      </c>
      <c r="BE53" s="346"/>
      <c r="BF53" s="346"/>
      <c r="BG53" s="346" t="str">
        <f>VLOOKUP(BD53,Sheet3!$C:$E,2,FALSE)</f>
        <v>SHINGARA RAM</v>
      </c>
      <c r="BH53" s="346"/>
      <c r="BI53" s="346"/>
      <c r="BJ53" s="346"/>
      <c r="BK53" s="346"/>
      <c r="BL53" s="346"/>
      <c r="BM53" s="346" t="str">
        <f>VLOOKUP(BD53,Sheet3!$C:$E,3,FALSE)</f>
        <v>Carpenter</v>
      </c>
      <c r="BN53" s="346"/>
      <c r="BO53" s="346"/>
      <c r="BP53" s="346"/>
      <c r="BQ53" s="347"/>
      <c r="BR53" s="103"/>
      <c r="BS53" s="103"/>
      <c r="BT53" s="2"/>
      <c r="BU53" s="45">
        <f>IF(BV53="","",SUBTOTAL(3,$BV$50:BV53))</f>
        <v>4</v>
      </c>
      <c r="BV53" s="346">
        <v>105145</v>
      </c>
      <c r="BW53" s="346"/>
      <c r="BX53" s="346"/>
      <c r="BY53" s="346" t="str">
        <f>VLOOKUP(BV53,Sheet3!$C:$E,2,FALSE)</f>
        <v>PRABHUNATH CHOUDHARY</v>
      </c>
      <c r="BZ53" s="346"/>
      <c r="CA53" s="346"/>
      <c r="CB53" s="346"/>
      <c r="CC53" s="346"/>
      <c r="CD53" s="346"/>
      <c r="CE53" s="346" t="str">
        <f>VLOOKUP(BV53,Sheet3!$C:$E,3,FALSE)</f>
        <v>Carpenter (Shuttering)</v>
      </c>
      <c r="CF53" s="346"/>
      <c r="CG53" s="346"/>
      <c r="CH53" s="346"/>
      <c r="CI53" s="347"/>
      <c r="CJ53" s="103"/>
      <c r="CK53" s="2"/>
      <c r="CL53" s="45">
        <f>IF(CM53="","",SUBTOTAL(3,$CM$50:CM53))</f>
        <v>4</v>
      </c>
      <c r="CM53" s="367">
        <v>182689</v>
      </c>
      <c r="CN53" s="367"/>
      <c r="CO53" s="367"/>
      <c r="CP53" s="346" t="str">
        <f>VLOOKUP(CM53,Sheet3!$C:$E,2,FALSE)</f>
        <v>MD RASUL</v>
      </c>
      <c r="CQ53" s="346"/>
      <c r="CR53" s="346"/>
      <c r="CS53" s="346"/>
      <c r="CT53" s="346"/>
      <c r="CU53" s="346"/>
      <c r="CV53" s="346" t="str">
        <f>VLOOKUP(CM53,Sheet3!$C:$E,3,FALSE)</f>
        <v>Carpenter</v>
      </c>
      <c r="CW53" s="346"/>
      <c r="CX53" s="346"/>
      <c r="CY53" s="346"/>
      <c r="CZ53" s="347"/>
      <c r="DA53" s="2"/>
      <c r="DB53" s="103"/>
      <c r="DC53" s="2"/>
      <c r="DD53" s="45">
        <f>IF(DE53="","",SUBTOTAL(3,$DE$50:DE53))</f>
        <v>4</v>
      </c>
      <c r="DE53" s="346">
        <v>34981</v>
      </c>
      <c r="DF53" s="346"/>
      <c r="DG53" s="346"/>
      <c r="DH53" s="346" t="str">
        <f>VLOOKUP(DE53,Sheet3!$C:$E,2,FALSE)</f>
        <v>SURINDER SINGH      </v>
      </c>
      <c r="DI53" s="346"/>
      <c r="DJ53" s="346"/>
      <c r="DK53" s="346"/>
      <c r="DL53" s="346"/>
      <c r="DM53" s="346"/>
      <c r="DN53" s="346" t="str">
        <f>VLOOKUP(DE53,Sheet3!$C:$E,3,FALSE)</f>
        <v>Carpenter</v>
      </c>
      <c r="DO53" s="346"/>
      <c r="DP53" s="346"/>
      <c r="DQ53" s="346"/>
      <c r="DR53" s="347"/>
      <c r="DS53" s="103"/>
      <c r="DT53" s="2"/>
      <c r="DU53" s="45" t="str">
        <f>IF(DV53="","",SUBTOTAL(3,$DV$50:DV53))</f>
        <v/>
      </c>
      <c r="DV53" s="346"/>
      <c r="DW53" s="346"/>
      <c r="DX53" s="346"/>
      <c r="DY53" s="346" t="e">
        <f>VLOOKUP(DV53,Sheet3!$C:$E,2,FALSE)</f>
        <v>#N/A</v>
      </c>
      <c r="DZ53" s="346"/>
      <c r="EA53" s="346"/>
      <c r="EB53" s="346"/>
      <c r="EC53" s="346"/>
      <c r="ED53" s="346"/>
      <c r="EE53" s="346" t="e">
        <f>VLOOKUP(DV53,Sheet3!$C:$E,3,FALSE)</f>
        <v>#N/A</v>
      </c>
      <c r="EF53" s="346"/>
      <c r="EG53" s="346"/>
      <c r="EH53" s="346"/>
      <c r="EI53" s="347"/>
      <c r="EJ53" s="2"/>
      <c r="EK53" s="2"/>
      <c r="EL53" s="2"/>
      <c r="EM53" s="3"/>
    </row>
    <row r="54" spans="1:143" x14ac:dyDescent="0.25">
      <c r="A54" s="1"/>
      <c r="B54" s="2"/>
      <c r="C54" s="45">
        <f>IF(D54="","",SUBTOTAL(3,$D$50:D54))</f>
        <v>5</v>
      </c>
      <c r="D54" s="346">
        <v>38395</v>
      </c>
      <c r="E54" s="346"/>
      <c r="F54" s="346"/>
      <c r="G54" s="346" t="str">
        <f>VLOOKUP(D54,Sheet3!$C:$E,2,FALSE)</f>
        <v>TARA CHAND</v>
      </c>
      <c r="H54" s="346"/>
      <c r="I54" s="346"/>
      <c r="J54" s="346"/>
      <c r="K54" s="346"/>
      <c r="L54" s="346"/>
      <c r="M54" s="346" t="str">
        <f>VLOOKUP(D54,Sheet3!$C:$E,3,FALSE)</f>
        <v>Carpenter</v>
      </c>
      <c r="N54" s="346"/>
      <c r="O54" s="346"/>
      <c r="P54" s="346"/>
      <c r="Q54" s="347"/>
      <c r="R54" s="2"/>
      <c r="S54" s="2"/>
      <c r="T54" s="45">
        <f>IF(U54="","",SUBTOTAL(3,$U$50:U54))</f>
        <v>5</v>
      </c>
      <c r="U54" s="346">
        <v>175517</v>
      </c>
      <c r="V54" s="346"/>
      <c r="W54" s="346"/>
      <c r="X54" s="346" t="str">
        <f>VLOOKUP(U54,Sheet3!$C:$E,2,FALSE)</f>
        <v>MUNNA SINGH</v>
      </c>
      <c r="Y54" s="346"/>
      <c r="Z54" s="346"/>
      <c r="AA54" s="346"/>
      <c r="AB54" s="346"/>
      <c r="AC54" s="346"/>
      <c r="AD54" s="346" t="str">
        <f>VLOOKUP(U54,Sheet3!$C:$E,3,FALSE)</f>
        <v>Carpenter (Shuttering)</v>
      </c>
      <c r="AE54" s="346"/>
      <c r="AF54" s="346"/>
      <c r="AG54" s="346"/>
      <c r="AH54" s="347"/>
      <c r="AI54" s="103"/>
      <c r="AJ54" s="103"/>
      <c r="AK54" s="2"/>
      <c r="AL54" s="45">
        <f>IF(AM54="","",SUBTOTAL(3,$AM$50:AM54))</f>
        <v>5</v>
      </c>
      <c r="AM54" s="346">
        <v>124704</v>
      </c>
      <c r="AN54" s="346"/>
      <c r="AO54" s="346"/>
      <c r="AP54" s="346" t="str">
        <f>VLOOKUP(AM54,Sheet3!$C:$E,2,FALSE)</f>
        <v>BINOD RAM</v>
      </c>
      <c r="AQ54" s="346"/>
      <c r="AR54" s="346"/>
      <c r="AS54" s="346"/>
      <c r="AT54" s="346"/>
      <c r="AU54" s="346"/>
      <c r="AV54" s="346" t="str">
        <f>VLOOKUP(AM54,Sheet3!$C:$E,3,FALSE)</f>
        <v>Carpenter (Shuttering)</v>
      </c>
      <c r="AW54" s="346"/>
      <c r="AX54" s="346"/>
      <c r="AY54" s="346"/>
      <c r="AZ54" s="347"/>
      <c r="BA54" s="2"/>
      <c r="BB54" s="2"/>
      <c r="BC54" s="45">
        <f>IF(BD54="","",SUBTOTAL(3,$BD$50:BD54))</f>
        <v>5</v>
      </c>
      <c r="BD54" s="346">
        <v>170521</v>
      </c>
      <c r="BE54" s="346"/>
      <c r="BF54" s="346"/>
      <c r="BG54" s="346" t="str">
        <f>VLOOKUP(BD54,Sheet3!$C:$E,2,FALSE)</f>
        <v>ABDUL ALIM</v>
      </c>
      <c r="BH54" s="346"/>
      <c r="BI54" s="346"/>
      <c r="BJ54" s="346"/>
      <c r="BK54" s="346"/>
      <c r="BL54" s="346"/>
      <c r="BM54" s="346" t="str">
        <f>VLOOKUP(BD54,Sheet3!$C:$E,3,FALSE)</f>
        <v>Laborer</v>
      </c>
      <c r="BN54" s="346"/>
      <c r="BO54" s="346"/>
      <c r="BP54" s="346"/>
      <c r="BQ54" s="347"/>
      <c r="BR54" s="103"/>
      <c r="BS54" s="103"/>
      <c r="BT54" s="2"/>
      <c r="BU54" s="45">
        <f>IF(BV54="","",SUBTOTAL(3,$BV$50:BV54))</f>
        <v>5</v>
      </c>
      <c r="BV54" s="346">
        <v>47271</v>
      </c>
      <c r="BW54" s="346"/>
      <c r="BX54" s="346"/>
      <c r="BY54" s="346" t="str">
        <f>VLOOKUP(BV54,Sheet3!$C:$E,2,FALSE)</f>
        <v>PAWAN K BHARGAV</v>
      </c>
      <c r="BZ54" s="346"/>
      <c r="CA54" s="346"/>
      <c r="CB54" s="346"/>
      <c r="CC54" s="346"/>
      <c r="CD54" s="346"/>
      <c r="CE54" s="346" t="str">
        <f>VLOOKUP(BV54,Sheet3!$C:$E,3,FALSE)</f>
        <v>Carpenter</v>
      </c>
      <c r="CF54" s="346"/>
      <c r="CG54" s="346"/>
      <c r="CH54" s="346"/>
      <c r="CI54" s="347"/>
      <c r="CJ54" s="103"/>
      <c r="CK54" s="2"/>
      <c r="CL54" s="45">
        <f>IF(CM54="","",SUBTOTAL(3,$CM$50:CM54))</f>
        <v>5</v>
      </c>
      <c r="CM54" s="367">
        <v>182522</v>
      </c>
      <c r="CN54" s="367"/>
      <c r="CO54" s="367"/>
      <c r="CP54" s="346" t="str">
        <f>VLOOKUP(CM54,Sheet3!$C:$E,2,FALSE)</f>
        <v>RAVINDER KUMAR S. CHAND      </v>
      </c>
      <c r="CQ54" s="346"/>
      <c r="CR54" s="346"/>
      <c r="CS54" s="346"/>
      <c r="CT54" s="346"/>
      <c r="CU54" s="346"/>
      <c r="CV54" s="346" t="str">
        <f>VLOOKUP(CM54,Sheet3!$C:$E,3,FALSE)</f>
        <v>Carpenter</v>
      </c>
      <c r="CW54" s="346"/>
      <c r="CX54" s="346"/>
      <c r="CY54" s="346"/>
      <c r="CZ54" s="347"/>
      <c r="DA54" s="2"/>
      <c r="DB54" s="103"/>
      <c r="DC54" s="2"/>
      <c r="DD54" s="45" t="str">
        <f>IF(DE54="","",SUBTOTAL(3,$DE$50:DE54))</f>
        <v/>
      </c>
      <c r="DE54" s="346"/>
      <c r="DF54" s="346"/>
      <c r="DG54" s="346"/>
      <c r="DH54" s="346" t="e">
        <f>VLOOKUP(DE54,Sheet3!$C:$E,2,FALSE)</f>
        <v>#N/A</v>
      </c>
      <c r="DI54" s="346"/>
      <c r="DJ54" s="346"/>
      <c r="DK54" s="346"/>
      <c r="DL54" s="346"/>
      <c r="DM54" s="346"/>
      <c r="DN54" s="346" t="e">
        <f>VLOOKUP(DE54,Sheet3!$C:$E,3,FALSE)</f>
        <v>#N/A</v>
      </c>
      <c r="DO54" s="346"/>
      <c r="DP54" s="346"/>
      <c r="DQ54" s="346"/>
      <c r="DR54" s="347"/>
      <c r="DS54" s="103"/>
      <c r="DT54" s="2"/>
      <c r="DU54" s="45" t="str">
        <f>IF(DV54="","",SUBTOTAL(3,$DV$50:DV54))</f>
        <v/>
      </c>
      <c r="DV54" s="346"/>
      <c r="DW54" s="346"/>
      <c r="DX54" s="346"/>
      <c r="DY54" s="346" t="e">
        <f>VLOOKUP(DV54,Sheet3!$C:$E,2,FALSE)</f>
        <v>#N/A</v>
      </c>
      <c r="DZ54" s="346"/>
      <c r="EA54" s="346"/>
      <c r="EB54" s="346"/>
      <c r="EC54" s="346"/>
      <c r="ED54" s="346"/>
      <c r="EE54" s="346" t="e">
        <f>VLOOKUP(DV54,Sheet3!$C:$E,3,FALSE)</f>
        <v>#N/A</v>
      </c>
      <c r="EF54" s="346"/>
      <c r="EG54" s="346"/>
      <c r="EH54" s="346"/>
      <c r="EI54" s="347"/>
      <c r="EJ54" s="2"/>
      <c r="EK54" s="2"/>
      <c r="EL54" s="2"/>
      <c r="EM54" s="3"/>
    </row>
    <row r="55" spans="1:143" x14ac:dyDescent="0.25">
      <c r="A55" s="1"/>
      <c r="B55" s="2"/>
      <c r="C55" s="45">
        <f>IF(D55="","",SUBTOTAL(3,$D$50:D55))</f>
        <v>6</v>
      </c>
      <c r="D55" s="346">
        <v>161278</v>
      </c>
      <c r="E55" s="346"/>
      <c r="F55" s="346"/>
      <c r="G55" s="346" t="str">
        <f>VLOOKUP(D55,Sheet3!$C:$E,2,FALSE)</f>
        <v>MUHAMMAD NAWAZ</v>
      </c>
      <c r="H55" s="346"/>
      <c r="I55" s="346"/>
      <c r="J55" s="346"/>
      <c r="K55" s="346"/>
      <c r="L55" s="346"/>
      <c r="M55" s="346" t="str">
        <f>VLOOKUP(D55,Sheet3!$C:$E,3,FALSE)</f>
        <v>Carpenter</v>
      </c>
      <c r="N55" s="346"/>
      <c r="O55" s="346"/>
      <c r="P55" s="346"/>
      <c r="Q55" s="347"/>
      <c r="R55" s="2"/>
      <c r="S55" s="2"/>
      <c r="T55" s="45" t="str">
        <f>IF(U55="","",SUBTOTAL(3,$U$50:U55))</f>
        <v/>
      </c>
      <c r="U55" s="346"/>
      <c r="V55" s="346"/>
      <c r="W55" s="346"/>
      <c r="X55" s="346" t="e">
        <f>VLOOKUP(U55,Sheet3!$C:$E,2,FALSE)</f>
        <v>#N/A</v>
      </c>
      <c r="Y55" s="346"/>
      <c r="Z55" s="346"/>
      <c r="AA55" s="346"/>
      <c r="AB55" s="346"/>
      <c r="AC55" s="346"/>
      <c r="AD55" s="346" t="e">
        <f>VLOOKUP(U55,Sheet3!$C:$E,3,FALSE)</f>
        <v>#N/A</v>
      </c>
      <c r="AE55" s="346"/>
      <c r="AF55" s="346"/>
      <c r="AG55" s="346"/>
      <c r="AH55" s="347"/>
      <c r="AI55" s="103"/>
      <c r="AJ55" s="103"/>
      <c r="AK55" s="2"/>
      <c r="AL55" s="45" t="str">
        <f>IF(AM55="","",SUBTOTAL(3,$AM$50:AM55))</f>
        <v/>
      </c>
      <c r="AM55" s="346"/>
      <c r="AN55" s="346"/>
      <c r="AO55" s="346"/>
      <c r="AP55" s="346" t="e">
        <f>VLOOKUP(AM55,Sheet3!$C:$E,2,FALSE)</f>
        <v>#N/A</v>
      </c>
      <c r="AQ55" s="346"/>
      <c r="AR55" s="346"/>
      <c r="AS55" s="346"/>
      <c r="AT55" s="346"/>
      <c r="AU55" s="346"/>
      <c r="AV55" s="346" t="e">
        <f>VLOOKUP(AM55,Sheet3!$C:$E,3,FALSE)</f>
        <v>#N/A</v>
      </c>
      <c r="AW55" s="346"/>
      <c r="AX55" s="346"/>
      <c r="AY55" s="346"/>
      <c r="AZ55" s="347"/>
      <c r="BA55" s="2"/>
      <c r="BB55" s="2"/>
      <c r="BC55" s="45" t="str">
        <f>IF(BD55="","",SUBTOTAL(3,$BD$50:BD55))</f>
        <v/>
      </c>
      <c r="BD55" s="346"/>
      <c r="BE55" s="346"/>
      <c r="BF55" s="346"/>
      <c r="BG55" s="346" t="e">
        <f>VLOOKUP(BD55,Sheet3!$C:$E,2,FALSE)</f>
        <v>#N/A</v>
      </c>
      <c r="BH55" s="346"/>
      <c r="BI55" s="346"/>
      <c r="BJ55" s="346"/>
      <c r="BK55" s="346"/>
      <c r="BL55" s="346"/>
      <c r="BM55" s="346" t="e">
        <f>VLOOKUP(BD55,Sheet3!$C:$E,3,FALSE)</f>
        <v>#N/A</v>
      </c>
      <c r="BN55" s="346"/>
      <c r="BO55" s="346"/>
      <c r="BP55" s="346"/>
      <c r="BQ55" s="347"/>
      <c r="BR55" s="103"/>
      <c r="BS55" s="103"/>
      <c r="BT55" s="2"/>
      <c r="BU55" s="45" t="str">
        <f>IF(BV55="","",SUBTOTAL(3,$BV$50:BV55))</f>
        <v/>
      </c>
      <c r="BV55" s="346"/>
      <c r="BW55" s="346"/>
      <c r="BX55" s="346"/>
      <c r="BY55" s="346" t="e">
        <f>VLOOKUP(BV55,Sheet3!$C:$E,2,FALSE)</f>
        <v>#N/A</v>
      </c>
      <c r="BZ55" s="346"/>
      <c r="CA55" s="346"/>
      <c r="CB55" s="346"/>
      <c r="CC55" s="346"/>
      <c r="CD55" s="346"/>
      <c r="CE55" s="346" t="e">
        <f>VLOOKUP(BV55,Sheet3!$C:$E,3,FALSE)</f>
        <v>#N/A</v>
      </c>
      <c r="CF55" s="346"/>
      <c r="CG55" s="346"/>
      <c r="CH55" s="346"/>
      <c r="CI55" s="347"/>
      <c r="CJ55" s="103"/>
      <c r="CK55" s="2"/>
      <c r="CL55" s="45" t="str">
        <f>IF(CM55="","",SUBTOTAL(3,$CM$50:CM55))</f>
        <v/>
      </c>
      <c r="CM55" s="367"/>
      <c r="CN55" s="367"/>
      <c r="CO55" s="367"/>
      <c r="CP55" s="346" t="e">
        <f>VLOOKUP(CM55,Sheet3!$C:$E,2,FALSE)</f>
        <v>#N/A</v>
      </c>
      <c r="CQ55" s="346"/>
      <c r="CR55" s="346"/>
      <c r="CS55" s="346"/>
      <c r="CT55" s="346"/>
      <c r="CU55" s="346"/>
      <c r="CV55" s="346" t="e">
        <f>VLOOKUP(CM55,Sheet3!$C:$E,3,FALSE)</f>
        <v>#N/A</v>
      </c>
      <c r="CW55" s="346"/>
      <c r="CX55" s="346"/>
      <c r="CY55" s="346"/>
      <c r="CZ55" s="347"/>
      <c r="DA55" s="2"/>
      <c r="DB55" s="103"/>
      <c r="DC55" s="2"/>
      <c r="DD55" s="45" t="str">
        <f>IF(DE55="","",SUBTOTAL(3,$DE$50:DE55))</f>
        <v/>
      </c>
      <c r="DE55" s="346"/>
      <c r="DF55" s="346"/>
      <c r="DG55" s="346"/>
      <c r="DH55" s="346" t="e">
        <f>VLOOKUP(DE55,Sheet3!$C:$E,2,FALSE)</f>
        <v>#N/A</v>
      </c>
      <c r="DI55" s="346"/>
      <c r="DJ55" s="346"/>
      <c r="DK55" s="346"/>
      <c r="DL55" s="346"/>
      <c r="DM55" s="346"/>
      <c r="DN55" s="346" t="e">
        <f>VLOOKUP(DE55,Sheet3!$C:$E,3,FALSE)</f>
        <v>#N/A</v>
      </c>
      <c r="DO55" s="346"/>
      <c r="DP55" s="346"/>
      <c r="DQ55" s="346"/>
      <c r="DR55" s="347"/>
      <c r="DS55" s="103"/>
      <c r="DT55" s="2"/>
      <c r="DU55" s="45" t="str">
        <f>IF(DV55="","",SUBTOTAL(3,$DV$50:DV55))</f>
        <v/>
      </c>
      <c r="DV55" s="346"/>
      <c r="DW55" s="346"/>
      <c r="DX55" s="346"/>
      <c r="DY55" s="346" t="e">
        <f>VLOOKUP(DV55,Sheet3!$C:$E,2,FALSE)</f>
        <v>#N/A</v>
      </c>
      <c r="DZ55" s="346"/>
      <c r="EA55" s="346"/>
      <c r="EB55" s="346"/>
      <c r="EC55" s="346"/>
      <c r="ED55" s="346"/>
      <c r="EE55" s="346" t="e">
        <f>VLOOKUP(DV55,Sheet3!$C:$E,3,FALSE)</f>
        <v>#N/A</v>
      </c>
      <c r="EF55" s="346"/>
      <c r="EG55" s="346"/>
      <c r="EH55" s="346"/>
      <c r="EI55" s="347"/>
      <c r="EJ55" s="2"/>
      <c r="EK55" s="2"/>
      <c r="EL55" s="2"/>
      <c r="EM55" s="3"/>
    </row>
    <row r="56" spans="1:143" x14ac:dyDescent="0.25">
      <c r="A56" s="1"/>
      <c r="B56" s="2"/>
      <c r="C56" s="46" t="str">
        <f>IF(D56="","",SUBTOTAL(3,$D$50:D56))</f>
        <v/>
      </c>
      <c r="D56" s="348"/>
      <c r="E56" s="348"/>
      <c r="F56" s="348"/>
      <c r="G56" s="348" t="e">
        <f>VLOOKUP(D56,Sheet3!$C:$E,2,FALSE)</f>
        <v>#N/A</v>
      </c>
      <c r="H56" s="348"/>
      <c r="I56" s="348"/>
      <c r="J56" s="348"/>
      <c r="K56" s="348"/>
      <c r="L56" s="348"/>
      <c r="M56" s="348" t="e">
        <f>VLOOKUP(D56,Sheet3!$C:$E,3,FALSE)</f>
        <v>#N/A</v>
      </c>
      <c r="N56" s="348"/>
      <c r="O56" s="348"/>
      <c r="P56" s="348"/>
      <c r="Q56" s="349"/>
      <c r="R56" s="2"/>
      <c r="S56" s="2"/>
      <c r="T56" s="46" t="str">
        <f>IF(U56="","",SUBTOTAL(3,$U$50:U56))</f>
        <v/>
      </c>
      <c r="U56" s="348"/>
      <c r="V56" s="348"/>
      <c r="W56" s="348"/>
      <c r="X56" s="348" t="e">
        <f>VLOOKUP(U56,Sheet3!$C:$E,2,FALSE)</f>
        <v>#N/A</v>
      </c>
      <c r="Y56" s="348"/>
      <c r="Z56" s="348"/>
      <c r="AA56" s="348"/>
      <c r="AB56" s="348"/>
      <c r="AC56" s="348"/>
      <c r="AD56" s="348" t="e">
        <f>VLOOKUP(U56,Sheet3!$C:$E,3,FALSE)</f>
        <v>#N/A</v>
      </c>
      <c r="AE56" s="348"/>
      <c r="AF56" s="348"/>
      <c r="AG56" s="348"/>
      <c r="AH56" s="349"/>
      <c r="AI56" s="103"/>
      <c r="AJ56" s="103"/>
      <c r="AK56" s="2"/>
      <c r="AL56" s="46" t="str">
        <f>IF(AM56="","",SUBTOTAL(3,$AM$50:AM56))</f>
        <v/>
      </c>
      <c r="AM56" s="348"/>
      <c r="AN56" s="348"/>
      <c r="AO56" s="348"/>
      <c r="AP56" s="348" t="e">
        <f>VLOOKUP(AM56,Sheet3!$C:$E,2,FALSE)</f>
        <v>#N/A</v>
      </c>
      <c r="AQ56" s="348"/>
      <c r="AR56" s="348"/>
      <c r="AS56" s="348"/>
      <c r="AT56" s="348"/>
      <c r="AU56" s="348"/>
      <c r="AV56" s="348" t="e">
        <f>VLOOKUP(AM56,Sheet3!$C:$E,3,FALSE)</f>
        <v>#N/A</v>
      </c>
      <c r="AW56" s="348"/>
      <c r="AX56" s="348"/>
      <c r="AY56" s="348"/>
      <c r="AZ56" s="349"/>
      <c r="BA56" s="2"/>
      <c r="BB56" s="2"/>
      <c r="BC56" s="46" t="str">
        <f>IF(BD56="","",SUBTOTAL(3,$BD$50:BD56))</f>
        <v/>
      </c>
      <c r="BD56" s="348"/>
      <c r="BE56" s="348"/>
      <c r="BF56" s="348"/>
      <c r="BG56" s="348" t="e">
        <f>VLOOKUP(BD56,Sheet3!$C:$E,2,FALSE)</f>
        <v>#N/A</v>
      </c>
      <c r="BH56" s="348"/>
      <c r="BI56" s="348"/>
      <c r="BJ56" s="348"/>
      <c r="BK56" s="348"/>
      <c r="BL56" s="348"/>
      <c r="BM56" s="348" t="e">
        <f>VLOOKUP(BD56,Sheet3!$C:$E,3,FALSE)</f>
        <v>#N/A</v>
      </c>
      <c r="BN56" s="348"/>
      <c r="BO56" s="348"/>
      <c r="BP56" s="348"/>
      <c r="BQ56" s="349"/>
      <c r="BR56" s="103"/>
      <c r="BS56" s="103"/>
      <c r="BT56" s="2"/>
      <c r="BU56" s="46" t="str">
        <f>IF(BV56="","",SUBTOTAL(3,$BV$50:BV56))</f>
        <v/>
      </c>
      <c r="BV56" s="348"/>
      <c r="BW56" s="348"/>
      <c r="BX56" s="348"/>
      <c r="BY56" s="348" t="e">
        <f>VLOOKUP(BV56,Sheet3!$C:$E,2,FALSE)</f>
        <v>#N/A</v>
      </c>
      <c r="BZ56" s="348"/>
      <c r="CA56" s="348"/>
      <c r="CB56" s="348"/>
      <c r="CC56" s="348"/>
      <c r="CD56" s="348"/>
      <c r="CE56" s="348" t="e">
        <f>VLOOKUP(BV56,Sheet3!$C:$E,3,FALSE)</f>
        <v>#N/A</v>
      </c>
      <c r="CF56" s="348"/>
      <c r="CG56" s="348"/>
      <c r="CH56" s="348"/>
      <c r="CI56" s="349"/>
      <c r="CJ56" s="103"/>
      <c r="CK56" s="2"/>
      <c r="CL56" s="46" t="str">
        <f>IF(CM56="","",SUBTOTAL(3,$CM$50:CM56))</f>
        <v/>
      </c>
      <c r="CM56" s="348"/>
      <c r="CN56" s="348"/>
      <c r="CO56" s="348"/>
      <c r="CP56" s="348" t="e">
        <f>VLOOKUP(CM56,Sheet3!$C:$E,2,FALSE)</f>
        <v>#N/A</v>
      </c>
      <c r="CQ56" s="348"/>
      <c r="CR56" s="348"/>
      <c r="CS56" s="348"/>
      <c r="CT56" s="348"/>
      <c r="CU56" s="348"/>
      <c r="CV56" s="348" t="e">
        <f>VLOOKUP(CM56,Sheet3!$C:$E,3,FALSE)</f>
        <v>#N/A</v>
      </c>
      <c r="CW56" s="348"/>
      <c r="CX56" s="348"/>
      <c r="CY56" s="348"/>
      <c r="CZ56" s="349"/>
      <c r="DA56" s="2"/>
      <c r="DB56" s="103"/>
      <c r="DC56" s="2"/>
      <c r="DD56" s="45" t="str">
        <f>IF(DE56="","",SUBTOTAL(3,$DE$50:DE56))</f>
        <v/>
      </c>
      <c r="DE56" s="346"/>
      <c r="DF56" s="346"/>
      <c r="DG56" s="346"/>
      <c r="DH56" s="346" t="e">
        <f>VLOOKUP(DE56,Sheet3!$C:$E,2,FALSE)</f>
        <v>#N/A</v>
      </c>
      <c r="DI56" s="346"/>
      <c r="DJ56" s="346"/>
      <c r="DK56" s="346"/>
      <c r="DL56" s="346"/>
      <c r="DM56" s="346"/>
      <c r="DN56" s="346" t="e">
        <f>VLOOKUP(DE56,Sheet3!$C:$E,3,FALSE)</f>
        <v>#N/A</v>
      </c>
      <c r="DO56" s="346"/>
      <c r="DP56" s="346"/>
      <c r="DQ56" s="346"/>
      <c r="DR56" s="347"/>
      <c r="DS56" s="103"/>
      <c r="DT56" s="2"/>
      <c r="DU56" s="46" t="str">
        <f>IF(DV56="","",SUBTOTAL(3,$DV$50:DV56))</f>
        <v/>
      </c>
      <c r="DV56" s="348"/>
      <c r="DW56" s="348"/>
      <c r="DX56" s="348"/>
      <c r="DY56" s="348" t="e">
        <f>VLOOKUP(DV56,Sheet3!$C:$E,2,FALSE)</f>
        <v>#N/A</v>
      </c>
      <c r="DZ56" s="348"/>
      <c r="EA56" s="348"/>
      <c r="EB56" s="348"/>
      <c r="EC56" s="348"/>
      <c r="ED56" s="348"/>
      <c r="EE56" s="348" t="e">
        <f>VLOOKUP(DV56,Sheet3!$C:$E,3,FALSE)</f>
        <v>#N/A</v>
      </c>
      <c r="EF56" s="348"/>
      <c r="EG56" s="348"/>
      <c r="EH56" s="348"/>
      <c r="EI56" s="349"/>
      <c r="EJ56" s="2"/>
      <c r="EK56" s="2"/>
      <c r="EL56" s="2"/>
      <c r="EM56" s="3"/>
    </row>
    <row r="57" spans="1:143" x14ac:dyDescent="0.25">
      <c r="A57" s="1"/>
      <c r="B57" s="2"/>
      <c r="C57" s="22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2"/>
      <c r="S57" s="2"/>
      <c r="T57" s="22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2"/>
      <c r="AL57" s="22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2"/>
      <c r="BB57" s="2"/>
      <c r="BC57" s="22"/>
      <c r="BD57" s="10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2"/>
      <c r="BU57" s="22"/>
      <c r="BV57" s="103"/>
      <c r="BW57" s="103"/>
      <c r="BX57" s="103"/>
      <c r="BY57" s="103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/>
      <c r="CK57" s="2"/>
      <c r="CL57" s="22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103"/>
      <c r="CZ57" s="103"/>
      <c r="DA57" s="2"/>
      <c r="DB57" s="103"/>
      <c r="DC57" s="2"/>
      <c r="DD57" s="45" t="str">
        <f>IF(DE57="","",SUBTOTAL(3,$DE$50:DE57))</f>
        <v/>
      </c>
      <c r="DE57" s="346"/>
      <c r="DF57" s="346"/>
      <c r="DG57" s="346"/>
      <c r="DH57" s="346" t="e">
        <f>VLOOKUP(DE57,Sheet3!$C:$E,2,FALSE)</f>
        <v>#N/A</v>
      </c>
      <c r="DI57" s="346"/>
      <c r="DJ57" s="346"/>
      <c r="DK57" s="346"/>
      <c r="DL57" s="346"/>
      <c r="DM57" s="346"/>
      <c r="DN57" s="346" t="e">
        <f>VLOOKUP(DE57,Sheet3!$C:$E,3,FALSE)</f>
        <v>#N/A</v>
      </c>
      <c r="DO57" s="346"/>
      <c r="DP57" s="346"/>
      <c r="DQ57" s="346"/>
      <c r="DR57" s="347"/>
      <c r="DS57" s="103"/>
      <c r="DT57" s="2"/>
      <c r="DU57" s="22"/>
      <c r="DV57" s="103"/>
      <c r="DW57" s="103"/>
      <c r="DX57" s="103"/>
      <c r="DY57" s="103"/>
      <c r="DZ57" s="103"/>
      <c r="EA57" s="103"/>
      <c r="EB57" s="103"/>
      <c r="EC57" s="103"/>
      <c r="ED57" s="103"/>
      <c r="EE57" s="103"/>
      <c r="EF57" s="103"/>
      <c r="EG57" s="103"/>
      <c r="EH57" s="103"/>
      <c r="EI57" s="103"/>
      <c r="EJ57" s="2"/>
      <c r="EK57" s="2"/>
      <c r="EL57" s="2"/>
      <c r="EM57" s="3"/>
    </row>
    <row r="58" spans="1:143" x14ac:dyDescent="0.25">
      <c r="A58" s="1"/>
      <c r="B58" s="2"/>
      <c r="C58" s="22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2"/>
      <c r="S58" s="2"/>
      <c r="T58" s="22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2"/>
      <c r="AL58" s="22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2"/>
      <c r="BB58" s="2"/>
      <c r="BC58" s="22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2"/>
      <c r="BU58" s="22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2"/>
      <c r="CL58" s="22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2"/>
      <c r="DB58" s="103"/>
      <c r="DC58" s="2"/>
      <c r="DD58" s="46" t="str">
        <f>IF(DE58="","",SUBTOTAL(3,$DE$50:DE58))</f>
        <v/>
      </c>
      <c r="DE58" s="348"/>
      <c r="DF58" s="348"/>
      <c r="DG58" s="348"/>
      <c r="DH58" s="348" t="e">
        <f>VLOOKUP(DE58,Sheet3!$C:$E,2,FALSE)</f>
        <v>#N/A</v>
      </c>
      <c r="DI58" s="348"/>
      <c r="DJ58" s="348"/>
      <c r="DK58" s="348"/>
      <c r="DL58" s="348"/>
      <c r="DM58" s="348"/>
      <c r="DN58" s="348" t="e">
        <f>VLOOKUP(DE58,Sheet3!$C:$E,3,FALSE)</f>
        <v>#N/A</v>
      </c>
      <c r="DO58" s="348"/>
      <c r="DP58" s="348"/>
      <c r="DQ58" s="348"/>
      <c r="DR58" s="349"/>
      <c r="DS58" s="103"/>
      <c r="DT58" s="2"/>
      <c r="DU58" s="22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2"/>
      <c r="EK58" s="2"/>
      <c r="EL58" s="2"/>
      <c r="EM58" s="3"/>
    </row>
    <row r="59" spans="1:143" x14ac:dyDescent="0.25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3"/>
    </row>
    <row r="60" spans="1:143" x14ac:dyDescent="0.25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3"/>
    </row>
    <row r="61" spans="1:143" x14ac:dyDescent="0.25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3"/>
    </row>
    <row r="62" spans="1:143" x14ac:dyDescent="0.25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3"/>
    </row>
    <row r="63" spans="1:14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3"/>
    </row>
    <row r="64" spans="1:143" x14ac:dyDescent="0.25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3"/>
    </row>
    <row r="65" spans="1:143" x14ac:dyDescent="0.25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3"/>
    </row>
    <row r="66" spans="1:14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3"/>
    </row>
    <row r="67" spans="1:143" x14ac:dyDescent="0.25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3"/>
    </row>
    <row r="68" spans="1:143" x14ac:dyDescent="0.25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3"/>
    </row>
    <row r="69" spans="1:143" x14ac:dyDescent="0.25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3"/>
    </row>
    <row r="70" spans="1:143" x14ac:dyDescent="0.25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3"/>
    </row>
    <row r="71" spans="1:143" x14ac:dyDescent="0.25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3"/>
    </row>
    <row r="72" spans="1:143" x14ac:dyDescent="0.25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3"/>
    </row>
    <row r="73" spans="1:143" x14ac:dyDescent="0.25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3"/>
    </row>
    <row r="74" spans="1:143" x14ac:dyDescent="0.25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3"/>
    </row>
    <row r="75" spans="1:143" x14ac:dyDescent="0.25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3"/>
    </row>
    <row r="76" spans="1:143" x14ac:dyDescent="0.25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3"/>
    </row>
    <row r="77" spans="1:143" x14ac:dyDescent="0.25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3"/>
    </row>
    <row r="78" spans="1:143" x14ac:dyDescent="0.25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3"/>
    </row>
    <row r="79" spans="1:143" x14ac:dyDescent="0.25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3"/>
    </row>
    <row r="80" spans="1:143" x14ac:dyDescent="0.25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3"/>
    </row>
    <row r="81" spans="1:143" x14ac:dyDescent="0.25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3"/>
    </row>
    <row r="82" spans="1:143" x14ac:dyDescent="0.25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3"/>
    </row>
    <row r="83" spans="1:143" ht="15.75" thickBot="1" x14ac:dyDescent="0.3">
      <c r="A83" s="41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3"/>
    </row>
    <row r="84" spans="1:143" ht="15.75" thickTop="1" x14ac:dyDescent="0.25"/>
  </sheetData>
  <mergeCells count="278">
    <mergeCell ref="DV55:DX55"/>
    <mergeCell ref="DY55:ED55"/>
    <mergeCell ref="EE55:EI55"/>
    <mergeCell ref="BO10:BX10"/>
    <mergeCell ref="BO11:BX11"/>
    <mergeCell ref="BO12:BX12"/>
    <mergeCell ref="DX36:EG36"/>
    <mergeCell ref="DX37:EG37"/>
    <mergeCell ref="DX38:EG38"/>
    <mergeCell ref="DX42:EG42"/>
    <mergeCell ref="DX43:EG43"/>
    <mergeCell ref="DX44:EG44"/>
    <mergeCell ref="DG36:DP36"/>
    <mergeCell ref="DG37:DP37"/>
    <mergeCell ref="DG38:DP38"/>
    <mergeCell ref="DE55:DG55"/>
    <mergeCell ref="DH55:DM55"/>
    <mergeCell ref="DN55:DR55"/>
    <mergeCell ref="CE55:CI55"/>
    <mergeCell ref="CO36:CX36"/>
    <mergeCell ref="CO37:CX37"/>
    <mergeCell ref="CO38:CX38"/>
    <mergeCell ref="CM55:CO55"/>
    <mergeCell ref="CP55:CU55"/>
    <mergeCell ref="CV55:CZ55"/>
    <mergeCell ref="BG55:BL55"/>
    <mergeCell ref="BM55:BQ55"/>
    <mergeCell ref="BX36:CG36"/>
    <mergeCell ref="BX37:CG37"/>
    <mergeCell ref="BX38:CG38"/>
    <mergeCell ref="BX42:CG42"/>
    <mergeCell ref="BX43:CG43"/>
    <mergeCell ref="BX44:CG44"/>
    <mergeCell ref="BV55:BX55"/>
    <mergeCell ref="BY55:CD55"/>
    <mergeCell ref="AM55:AO55"/>
    <mergeCell ref="AP55:AU55"/>
    <mergeCell ref="AV55:AZ55"/>
    <mergeCell ref="BF36:BO36"/>
    <mergeCell ref="BF37:BO37"/>
    <mergeCell ref="BF38:BO38"/>
    <mergeCell ref="BF42:BO42"/>
    <mergeCell ref="BF43:BO43"/>
    <mergeCell ref="BF44:BO44"/>
    <mergeCell ref="BD55:BF55"/>
    <mergeCell ref="AO36:AX36"/>
    <mergeCell ref="AO37:AX37"/>
    <mergeCell ref="AO38:AX38"/>
    <mergeCell ref="AO42:AX42"/>
    <mergeCell ref="AO43:AX43"/>
    <mergeCell ref="AO44:AX44"/>
    <mergeCell ref="AM54:AO54"/>
    <mergeCell ref="AP54:AU54"/>
    <mergeCell ref="AV54:AZ54"/>
    <mergeCell ref="BD54:BF54"/>
    <mergeCell ref="BG54:BL54"/>
    <mergeCell ref="BM54:BQ54"/>
    <mergeCell ref="AM53:AO53"/>
    <mergeCell ref="AP53:AU53"/>
    <mergeCell ref="U55:W55"/>
    <mergeCell ref="X55:AC55"/>
    <mergeCell ref="AD55:AH55"/>
    <mergeCell ref="F36:O36"/>
    <mergeCell ref="F37:O37"/>
    <mergeCell ref="F38:O38"/>
    <mergeCell ref="D55:F55"/>
    <mergeCell ref="G55:L55"/>
    <mergeCell ref="M55:Q55"/>
    <mergeCell ref="W36:AF36"/>
    <mergeCell ref="W37:AF37"/>
    <mergeCell ref="D54:F54"/>
    <mergeCell ref="G54:L54"/>
    <mergeCell ref="M54:Q54"/>
    <mergeCell ref="U54:W54"/>
    <mergeCell ref="X54:AC54"/>
    <mergeCell ref="AD54:AH54"/>
    <mergeCell ref="DE57:DG57"/>
    <mergeCell ref="DH57:DM57"/>
    <mergeCell ref="DN57:DR57"/>
    <mergeCell ref="DE58:DG58"/>
    <mergeCell ref="DH58:DM58"/>
    <mergeCell ref="DN58:DR58"/>
    <mergeCell ref="DE56:DG56"/>
    <mergeCell ref="DH56:DM56"/>
    <mergeCell ref="DN56:DR56"/>
    <mergeCell ref="DV56:DX56"/>
    <mergeCell ref="DY56:ED56"/>
    <mergeCell ref="EE56:EI56"/>
    <mergeCell ref="BV56:BX56"/>
    <mergeCell ref="BY56:CD56"/>
    <mergeCell ref="CE56:CI56"/>
    <mergeCell ref="CM56:CO56"/>
    <mergeCell ref="CP56:CU56"/>
    <mergeCell ref="CV56:CZ56"/>
    <mergeCell ref="AM56:AO56"/>
    <mergeCell ref="AP56:AU56"/>
    <mergeCell ref="AV56:AZ56"/>
    <mergeCell ref="BD56:BF56"/>
    <mergeCell ref="BG56:BL56"/>
    <mergeCell ref="BM56:BQ56"/>
    <mergeCell ref="D56:F56"/>
    <mergeCell ref="G56:L56"/>
    <mergeCell ref="M56:Q56"/>
    <mergeCell ref="U56:W56"/>
    <mergeCell ref="X56:AC56"/>
    <mergeCell ref="AD56:AH56"/>
    <mergeCell ref="DE54:DG54"/>
    <mergeCell ref="DH54:DM54"/>
    <mergeCell ref="DN54:DR54"/>
    <mergeCell ref="DV54:DX54"/>
    <mergeCell ref="DY54:ED54"/>
    <mergeCell ref="EE54:EI54"/>
    <mergeCell ref="BV54:BX54"/>
    <mergeCell ref="BY54:CD54"/>
    <mergeCell ref="CE54:CI54"/>
    <mergeCell ref="CM54:CO54"/>
    <mergeCell ref="CP54:CU54"/>
    <mergeCell ref="CV54:CZ54"/>
    <mergeCell ref="DE53:DG53"/>
    <mergeCell ref="DH53:DM53"/>
    <mergeCell ref="DN53:DR53"/>
    <mergeCell ref="DV53:DX53"/>
    <mergeCell ref="DY53:ED53"/>
    <mergeCell ref="EE53:EI53"/>
    <mergeCell ref="BV53:BX53"/>
    <mergeCell ref="BY53:CD53"/>
    <mergeCell ref="CE53:CI53"/>
    <mergeCell ref="CM53:CO53"/>
    <mergeCell ref="CP53:CU53"/>
    <mergeCell ref="CV53:CZ53"/>
    <mergeCell ref="AV53:AZ53"/>
    <mergeCell ref="BD53:BF53"/>
    <mergeCell ref="BG53:BL53"/>
    <mergeCell ref="BM53:BQ53"/>
    <mergeCell ref="D53:F53"/>
    <mergeCell ref="G53:L53"/>
    <mergeCell ref="M53:Q53"/>
    <mergeCell ref="U53:W53"/>
    <mergeCell ref="X53:AC53"/>
    <mergeCell ref="AD53:AH53"/>
    <mergeCell ref="DE52:DG52"/>
    <mergeCell ref="DH52:DM52"/>
    <mergeCell ref="DN52:DR52"/>
    <mergeCell ref="DV52:DX52"/>
    <mergeCell ref="DY52:ED52"/>
    <mergeCell ref="EE52:EI52"/>
    <mergeCell ref="BV52:BX52"/>
    <mergeCell ref="BY52:CD52"/>
    <mergeCell ref="CE52:CI52"/>
    <mergeCell ref="CM52:CO52"/>
    <mergeCell ref="CP52:CU52"/>
    <mergeCell ref="CV52:CZ52"/>
    <mergeCell ref="AM52:AO52"/>
    <mergeCell ref="AP52:AU52"/>
    <mergeCell ref="AV52:AZ52"/>
    <mergeCell ref="BD52:BF52"/>
    <mergeCell ref="BG52:BL52"/>
    <mergeCell ref="BM52:BQ52"/>
    <mergeCell ref="D52:F52"/>
    <mergeCell ref="G52:L52"/>
    <mergeCell ref="M52:Q52"/>
    <mergeCell ref="U52:W52"/>
    <mergeCell ref="X52:AC52"/>
    <mergeCell ref="AD52:AH52"/>
    <mergeCell ref="DE51:DG51"/>
    <mergeCell ref="DH51:DM51"/>
    <mergeCell ref="DN51:DR51"/>
    <mergeCell ref="DV51:DX51"/>
    <mergeCell ref="DY51:ED51"/>
    <mergeCell ref="EE51:EI51"/>
    <mergeCell ref="BV51:BX51"/>
    <mergeCell ref="BY51:CD51"/>
    <mergeCell ref="CE51:CI51"/>
    <mergeCell ref="CM51:CO51"/>
    <mergeCell ref="CP51:CU51"/>
    <mergeCell ref="CV51:CZ51"/>
    <mergeCell ref="AM51:AO51"/>
    <mergeCell ref="AP51:AU51"/>
    <mergeCell ref="AV51:AZ51"/>
    <mergeCell ref="BD51:BF51"/>
    <mergeCell ref="BG51:BL51"/>
    <mergeCell ref="BM51:BQ51"/>
    <mergeCell ref="D51:F51"/>
    <mergeCell ref="G51:L51"/>
    <mergeCell ref="M51:Q51"/>
    <mergeCell ref="U51:W51"/>
    <mergeCell ref="X51:AC51"/>
    <mergeCell ref="AD51:AH51"/>
    <mergeCell ref="DE50:DG50"/>
    <mergeCell ref="DH50:DM50"/>
    <mergeCell ref="DN50:DR50"/>
    <mergeCell ref="DV50:DX50"/>
    <mergeCell ref="DY50:ED50"/>
    <mergeCell ref="EE50:EI50"/>
    <mergeCell ref="BV50:BX50"/>
    <mergeCell ref="BY50:CD50"/>
    <mergeCell ref="CE50:CI50"/>
    <mergeCell ref="CM50:CO50"/>
    <mergeCell ref="CP50:CU50"/>
    <mergeCell ref="CV50:CZ50"/>
    <mergeCell ref="AM50:AO50"/>
    <mergeCell ref="AP50:AU50"/>
    <mergeCell ref="AV50:AZ50"/>
    <mergeCell ref="BD50:BF50"/>
    <mergeCell ref="BG50:BL50"/>
    <mergeCell ref="BM50:BQ50"/>
    <mergeCell ref="D50:F50"/>
    <mergeCell ref="G50:L50"/>
    <mergeCell ref="M50:Q50"/>
    <mergeCell ref="U50:W50"/>
    <mergeCell ref="X50:AC50"/>
    <mergeCell ref="AD50:AH50"/>
    <mergeCell ref="DE49:DG49"/>
    <mergeCell ref="DH49:DM49"/>
    <mergeCell ref="DN49:DR49"/>
    <mergeCell ref="DV49:DX49"/>
    <mergeCell ref="DY49:ED49"/>
    <mergeCell ref="EE49:EI49"/>
    <mergeCell ref="BV49:BX49"/>
    <mergeCell ref="BY49:CD49"/>
    <mergeCell ref="CE49:CI49"/>
    <mergeCell ref="CM49:CO49"/>
    <mergeCell ref="CP49:CU49"/>
    <mergeCell ref="CV49:CZ49"/>
    <mergeCell ref="AM49:AO49"/>
    <mergeCell ref="AP49:AU49"/>
    <mergeCell ref="AV49:AZ49"/>
    <mergeCell ref="BD49:BF49"/>
    <mergeCell ref="BG49:BL49"/>
    <mergeCell ref="BM49:BQ49"/>
    <mergeCell ref="D49:F49"/>
    <mergeCell ref="G49:L49"/>
    <mergeCell ref="M49:Q49"/>
    <mergeCell ref="U49:W49"/>
    <mergeCell ref="X49:AC49"/>
    <mergeCell ref="AD49:AH49"/>
    <mergeCell ref="DG31:DP31"/>
    <mergeCell ref="DX31:EG31"/>
    <mergeCell ref="C48:Q48"/>
    <mergeCell ref="T48:AH48"/>
    <mergeCell ref="AL48:AZ48"/>
    <mergeCell ref="BC48:BQ48"/>
    <mergeCell ref="BU48:CI48"/>
    <mergeCell ref="CL48:CZ48"/>
    <mergeCell ref="DD48:DR48"/>
    <mergeCell ref="DU48:EI48"/>
    <mergeCell ref="F31:O31"/>
    <mergeCell ref="W31:AF31"/>
    <mergeCell ref="AO31:AX31"/>
    <mergeCell ref="BF31:BO31"/>
    <mergeCell ref="BX31:CG31"/>
    <mergeCell ref="CO31:CX31"/>
    <mergeCell ref="W38:AF38"/>
    <mergeCell ref="W42:AF42"/>
    <mergeCell ref="W43:AF43"/>
    <mergeCell ref="W44:AF44"/>
    <mergeCell ref="A2:EM2"/>
    <mergeCell ref="A3:EM3"/>
    <mergeCell ref="A5:EM5"/>
    <mergeCell ref="BO17:BX17"/>
    <mergeCell ref="BO18:BX18"/>
    <mergeCell ref="BO19:BX19"/>
    <mergeCell ref="DX29:EG29"/>
    <mergeCell ref="F30:O30"/>
    <mergeCell ref="W30:AF30"/>
    <mergeCell ref="AO30:AX30"/>
    <mergeCell ref="BF30:BO30"/>
    <mergeCell ref="BX30:CG30"/>
    <mergeCell ref="CO30:CX30"/>
    <mergeCell ref="DG30:DP30"/>
    <mergeCell ref="DX30:EG30"/>
    <mergeCell ref="F29:O29"/>
    <mergeCell ref="W29:AF29"/>
    <mergeCell ref="AO29:AX29"/>
    <mergeCell ref="BF29:BO29"/>
    <mergeCell ref="BX29:CG29"/>
    <mergeCell ref="CO29:CX29"/>
    <mergeCell ref="DG29:DP29"/>
  </mergeCells>
  <conditionalFormatting sqref="G50:Q58">
    <cfRule type="containsErrors" dxfId="102" priority="26">
      <formula>ISERROR(G50)</formula>
    </cfRule>
  </conditionalFormatting>
  <conditionalFormatting sqref="X50:AJ58">
    <cfRule type="containsErrors" dxfId="101" priority="25">
      <formula>ISERROR(X50)</formula>
    </cfRule>
  </conditionalFormatting>
  <conditionalFormatting sqref="AP50:AZ58">
    <cfRule type="containsErrors" dxfId="100" priority="24">
      <formula>ISERROR(AP50)</formula>
    </cfRule>
  </conditionalFormatting>
  <conditionalFormatting sqref="BG50:BS58">
    <cfRule type="containsErrors" dxfId="99" priority="23">
      <formula>ISERROR(BG50)</formula>
    </cfRule>
  </conditionalFormatting>
  <conditionalFormatting sqref="BY50:CJ58">
    <cfRule type="containsErrors" dxfId="98" priority="22">
      <formula>ISERROR(BY50)</formula>
    </cfRule>
  </conditionalFormatting>
  <conditionalFormatting sqref="CP50:CZ58">
    <cfRule type="containsErrors" dxfId="97" priority="15">
      <formula>ISERROR(CP50)</formula>
    </cfRule>
  </conditionalFormatting>
  <conditionalFormatting sqref="DY50:EI58">
    <cfRule type="containsErrors" dxfId="96" priority="3">
      <formula>ISERROR(DY50)</formula>
    </cfRule>
  </conditionalFormatting>
  <conditionalFormatting sqref="DB50:DB58">
    <cfRule type="containsErrors" dxfId="95" priority="7">
      <formula>ISERROR(DB50)</formula>
    </cfRule>
  </conditionalFormatting>
  <conditionalFormatting sqref="DH50:DS58">
    <cfRule type="containsErrors" dxfId="94" priority="6">
      <formula>ISERROR(DH50)</formula>
    </cfRule>
  </conditionalFormatting>
  <conditionalFormatting sqref="A1:EM1048576">
    <cfRule type="cellIs" dxfId="93" priority="1" operator="equal">
      <formula>0</formula>
    </cfRule>
    <cfRule type="containsErrors" dxfId="92" priority="2">
      <formula>ISERROR(A1)</formula>
    </cfRule>
  </conditionalFormatting>
  <pageMargins left="0.7" right="0.7" top="0.75" bottom="0.75" header="0.3" footer="0.3"/>
  <pageSetup paperSize="8" scale="45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"/>
  <sheetViews>
    <sheetView topLeftCell="D1" workbookViewId="0">
      <selection activeCell="DE37" sqref="DE37:DP37"/>
    </sheetView>
  </sheetViews>
  <sheetFormatPr defaultRowHeight="15" x14ac:dyDescent="0.25"/>
  <cols>
    <col min="11" max="11" width="19.5703125" customWidth="1"/>
    <col min="18" max="18" width="4" customWidth="1"/>
    <col min="19" max="19" width="9.140625" style="24"/>
    <col min="20" max="20" width="17.85546875" customWidth="1"/>
    <col min="21" max="23" width="9.140625" style="24"/>
    <col min="24" max="24" width="2.5703125" customWidth="1"/>
  </cols>
  <sheetData>
    <row r="1" spans="1:23" x14ac:dyDescent="0.25">
      <c r="A1" t="s">
        <v>1259</v>
      </c>
      <c r="K1" t="s">
        <v>1260</v>
      </c>
    </row>
    <row r="2" spans="1:23" x14ac:dyDescent="0.25">
      <c r="B2">
        <v>128473</v>
      </c>
      <c r="J2" t="s">
        <v>318</v>
      </c>
    </row>
    <row r="3" spans="1:23" ht="15.75" thickBot="1" x14ac:dyDescent="0.3">
      <c r="B3">
        <v>100967</v>
      </c>
      <c r="J3" t="s">
        <v>328</v>
      </c>
      <c r="S3" s="368" t="s">
        <v>1338</v>
      </c>
      <c r="T3" s="369"/>
    </row>
    <row r="4" spans="1:23" ht="16.5" thickTop="1" thickBot="1" x14ac:dyDescent="0.3">
      <c r="B4">
        <v>116353</v>
      </c>
      <c r="J4" t="s">
        <v>318</v>
      </c>
      <c r="S4" s="82" t="s">
        <v>1264</v>
      </c>
      <c r="T4" s="83" t="s">
        <v>73</v>
      </c>
      <c r="U4" s="84" t="s">
        <v>1261</v>
      </c>
      <c r="V4" s="84" t="s">
        <v>1262</v>
      </c>
      <c r="W4" s="85" t="s">
        <v>1263</v>
      </c>
    </row>
    <row r="5" spans="1:23" ht="15.75" thickTop="1" x14ac:dyDescent="0.25">
      <c r="B5">
        <v>127985</v>
      </c>
      <c r="J5" t="s">
        <v>328</v>
      </c>
      <c r="S5" s="76">
        <v>1</v>
      </c>
      <c r="T5" s="77" t="s">
        <v>24</v>
      </c>
      <c r="U5" s="76">
        <v>1</v>
      </c>
      <c r="V5" s="76"/>
      <c r="W5" s="86">
        <f>SUM(U5:V5)</f>
        <v>1</v>
      </c>
    </row>
    <row r="6" spans="1:23" x14ac:dyDescent="0.25">
      <c r="B6">
        <v>145286</v>
      </c>
      <c r="J6" t="s">
        <v>318</v>
      </c>
      <c r="S6" s="74">
        <v>2</v>
      </c>
      <c r="T6" s="75" t="s">
        <v>1271</v>
      </c>
      <c r="U6" s="74">
        <v>2</v>
      </c>
      <c r="V6" s="74">
        <v>6</v>
      </c>
      <c r="W6" s="87">
        <f t="shared" ref="W6:W11" si="0">SUM(U6:V6)</f>
        <v>8</v>
      </c>
    </row>
    <row r="7" spans="1:23" x14ac:dyDescent="0.25">
      <c r="B7">
        <v>153426</v>
      </c>
      <c r="J7" t="s">
        <v>318</v>
      </c>
      <c r="S7" s="74">
        <v>3</v>
      </c>
      <c r="T7" s="75" t="s">
        <v>1272</v>
      </c>
      <c r="U7" s="74"/>
      <c r="V7" s="74">
        <v>11</v>
      </c>
      <c r="W7" s="87">
        <f t="shared" si="0"/>
        <v>11</v>
      </c>
    </row>
    <row r="8" spans="1:23" x14ac:dyDescent="0.25">
      <c r="J8" t="s">
        <v>318</v>
      </c>
      <c r="S8" s="74">
        <v>4</v>
      </c>
      <c r="T8" s="75" t="s">
        <v>1267</v>
      </c>
      <c r="U8" s="74">
        <v>1</v>
      </c>
      <c r="V8" s="74" t="s">
        <v>53</v>
      </c>
      <c r="W8" s="87">
        <f t="shared" si="0"/>
        <v>1</v>
      </c>
    </row>
    <row r="9" spans="1:23" x14ac:dyDescent="0.25">
      <c r="J9" t="s">
        <v>318</v>
      </c>
      <c r="S9" s="74">
        <v>5</v>
      </c>
      <c r="T9" s="75" t="s">
        <v>49</v>
      </c>
      <c r="U9" s="74"/>
      <c r="V9" s="74">
        <v>2</v>
      </c>
      <c r="W9" s="87">
        <f t="shared" si="0"/>
        <v>2</v>
      </c>
    </row>
    <row r="10" spans="1:23" x14ac:dyDescent="0.25">
      <c r="J10" t="s">
        <v>318</v>
      </c>
      <c r="S10" s="74">
        <v>6</v>
      </c>
      <c r="T10" s="75" t="s">
        <v>318</v>
      </c>
      <c r="U10" s="74"/>
      <c r="V10" s="74">
        <v>34</v>
      </c>
      <c r="W10" s="87">
        <f t="shared" si="0"/>
        <v>34</v>
      </c>
    </row>
    <row r="11" spans="1:23" x14ac:dyDescent="0.25">
      <c r="J11" t="s">
        <v>318</v>
      </c>
      <c r="S11" s="74">
        <v>7</v>
      </c>
      <c r="T11" s="75" t="s">
        <v>1268</v>
      </c>
      <c r="U11" s="74"/>
      <c r="V11" s="74">
        <v>19</v>
      </c>
      <c r="W11" s="87">
        <f t="shared" si="0"/>
        <v>19</v>
      </c>
    </row>
    <row r="12" spans="1:23" x14ac:dyDescent="0.25">
      <c r="J12" t="s">
        <v>328</v>
      </c>
      <c r="S12" s="74"/>
      <c r="T12" s="75"/>
      <c r="U12" s="74"/>
      <c r="V12" s="74"/>
      <c r="W12" s="87"/>
    </row>
    <row r="13" spans="1:23" x14ac:dyDescent="0.25">
      <c r="J13" t="s">
        <v>318</v>
      </c>
      <c r="S13" s="74"/>
      <c r="T13" s="75"/>
      <c r="U13" s="74"/>
      <c r="V13" s="74"/>
      <c r="W13" s="87"/>
    </row>
    <row r="14" spans="1:23" x14ac:dyDescent="0.25">
      <c r="J14" t="s">
        <v>318</v>
      </c>
      <c r="S14" s="74"/>
      <c r="T14" s="75"/>
      <c r="U14" s="74"/>
      <c r="V14" s="74"/>
      <c r="W14" s="87"/>
    </row>
    <row r="15" spans="1:23" ht="15.75" thickBot="1" x14ac:dyDescent="0.3">
      <c r="J15" t="s">
        <v>318</v>
      </c>
      <c r="S15" s="74"/>
      <c r="T15" s="79"/>
      <c r="U15" s="78"/>
      <c r="V15" s="78"/>
      <c r="W15" s="88"/>
    </row>
    <row r="16" spans="1:23" ht="15.75" thickBot="1" x14ac:dyDescent="0.3">
      <c r="J16" t="s">
        <v>318</v>
      </c>
      <c r="S16" s="357" t="s">
        <v>1270</v>
      </c>
      <c r="T16" s="358"/>
      <c r="U16" s="104">
        <f>SUM(U5:U15)</f>
        <v>4</v>
      </c>
      <c r="V16" s="104">
        <f t="shared" ref="V16:W16" si="1">SUM(V5:V15)</f>
        <v>72</v>
      </c>
      <c r="W16" s="81">
        <f t="shared" si="1"/>
        <v>76</v>
      </c>
    </row>
    <row r="17" spans="10:10" x14ac:dyDescent="0.25">
      <c r="J17" t="s">
        <v>328</v>
      </c>
    </row>
    <row r="18" spans="10:10" x14ac:dyDescent="0.25">
      <c r="J18" t="s">
        <v>318</v>
      </c>
    </row>
    <row r="19" spans="10:10" x14ac:dyDescent="0.25">
      <c r="J19" t="s">
        <v>318</v>
      </c>
    </row>
    <row r="20" spans="10:10" x14ac:dyDescent="0.25">
      <c r="J20" t="s">
        <v>318</v>
      </c>
    </row>
    <row r="21" spans="10:10" x14ac:dyDescent="0.25">
      <c r="J21" t="s">
        <v>318</v>
      </c>
    </row>
    <row r="22" spans="10:10" x14ac:dyDescent="0.25">
      <c r="J22" t="s">
        <v>324</v>
      </c>
    </row>
    <row r="23" spans="10:10" x14ac:dyDescent="0.25">
      <c r="J23" t="s">
        <v>328</v>
      </c>
    </row>
    <row r="24" spans="10:10" x14ac:dyDescent="0.25">
      <c r="J24" t="s">
        <v>318</v>
      </c>
    </row>
    <row r="25" spans="10:10" x14ac:dyDescent="0.25">
      <c r="J25" t="s">
        <v>318</v>
      </c>
    </row>
    <row r="26" spans="10:10" x14ac:dyDescent="0.25">
      <c r="J26" t="s">
        <v>328</v>
      </c>
    </row>
    <row r="27" spans="10:10" x14ac:dyDescent="0.25">
      <c r="J27" t="s">
        <v>318</v>
      </c>
    </row>
    <row r="28" spans="10:10" x14ac:dyDescent="0.25">
      <c r="J28" t="s">
        <v>318</v>
      </c>
    </row>
    <row r="29" spans="10:10" x14ac:dyDescent="0.25">
      <c r="J29" t="s">
        <v>318</v>
      </c>
    </row>
    <row r="30" spans="10:10" x14ac:dyDescent="0.25">
      <c r="J30" t="s">
        <v>318</v>
      </c>
    </row>
    <row r="31" spans="10:10" x14ac:dyDescent="0.25">
      <c r="J31" t="s">
        <v>318</v>
      </c>
    </row>
    <row r="32" spans="10:10" x14ac:dyDescent="0.25">
      <c r="J32" t="s">
        <v>318</v>
      </c>
    </row>
    <row r="33" spans="10:10" x14ac:dyDescent="0.25">
      <c r="J33" t="s">
        <v>318</v>
      </c>
    </row>
    <row r="34" spans="10:10" x14ac:dyDescent="0.25">
      <c r="J34" t="s">
        <v>318</v>
      </c>
    </row>
    <row r="35" spans="10:10" x14ac:dyDescent="0.25">
      <c r="J35" t="s">
        <v>318</v>
      </c>
    </row>
    <row r="36" spans="10:10" x14ac:dyDescent="0.25">
      <c r="J36" t="s">
        <v>318</v>
      </c>
    </row>
  </sheetData>
  <autoFilter ref="A1:T34"/>
  <mergeCells count="2">
    <mergeCell ref="S16:T16"/>
    <mergeCell ref="S3:T3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M84"/>
  <sheetViews>
    <sheetView topLeftCell="X10" zoomScale="85" zoomScaleNormal="85" workbookViewId="0">
      <selection activeCell="W29" sqref="W29:AF29"/>
    </sheetView>
  </sheetViews>
  <sheetFormatPr defaultRowHeight="15" x14ac:dyDescent="0.25"/>
  <cols>
    <col min="1" max="3" width="3.5703125" customWidth="1"/>
    <col min="4" max="12" width="2.7109375" customWidth="1"/>
    <col min="13" max="17" width="3.5703125" customWidth="1"/>
    <col min="18" max="19" width="1.42578125" customWidth="1"/>
    <col min="20" max="20" width="3.5703125" customWidth="1"/>
    <col min="21" max="29" width="2.7109375" customWidth="1"/>
    <col min="30" max="36" width="3.5703125" customWidth="1"/>
    <col min="37" max="37" width="3.42578125" customWidth="1"/>
    <col min="38" max="38" width="3.5703125" customWidth="1"/>
    <col min="39" max="47" width="2.7109375" customWidth="1"/>
    <col min="48" max="52" width="3.5703125" customWidth="1"/>
    <col min="53" max="54" width="3.28515625" customWidth="1"/>
    <col min="55" max="55" width="3.5703125" customWidth="1"/>
    <col min="56" max="64" width="2.7109375" customWidth="1"/>
    <col min="65" max="70" width="3.5703125" customWidth="1"/>
    <col min="71" max="72" width="2" customWidth="1"/>
    <col min="73" max="73" width="3.5703125" customWidth="1"/>
    <col min="74" max="76" width="2.7109375" customWidth="1"/>
    <col min="77" max="82" width="2.85546875" customWidth="1"/>
    <col min="83" max="90" width="3.5703125" customWidth="1"/>
    <col min="91" max="93" width="2.28515625" customWidth="1"/>
    <col min="94" max="99" width="2.42578125" customWidth="1"/>
    <col min="100" max="105" width="3.5703125" customWidth="1"/>
    <col min="106" max="139" width="2.7109375" customWidth="1"/>
    <col min="140" max="159" width="3.5703125" customWidth="1"/>
  </cols>
  <sheetData>
    <row r="1" spans="1:143" ht="15.75" thickTop="1" x14ac:dyDescent="0.25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3"/>
    </row>
    <row r="2" spans="1:143" ht="17.25" x14ac:dyDescent="0.25">
      <c r="A2" s="321" t="s">
        <v>0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  <c r="CR2" s="322"/>
      <c r="CS2" s="322"/>
      <c r="CT2" s="322"/>
      <c r="CU2" s="322"/>
      <c r="CV2" s="322"/>
      <c r="CW2" s="322"/>
      <c r="CX2" s="322"/>
      <c r="CY2" s="322"/>
      <c r="CZ2" s="322"/>
      <c r="DA2" s="322"/>
      <c r="DB2" s="322"/>
      <c r="DC2" s="322"/>
      <c r="DD2" s="322"/>
      <c r="DE2" s="322"/>
      <c r="DF2" s="322"/>
      <c r="DG2" s="322"/>
      <c r="DH2" s="322"/>
      <c r="DI2" s="322"/>
      <c r="DJ2" s="322"/>
      <c r="DK2" s="322"/>
      <c r="DL2" s="322"/>
      <c r="DM2" s="322"/>
      <c r="DN2" s="322"/>
      <c r="DO2" s="322"/>
      <c r="DP2" s="322"/>
      <c r="DQ2" s="322"/>
      <c r="DR2" s="322"/>
      <c r="DS2" s="322"/>
      <c r="DT2" s="322"/>
      <c r="DU2" s="322"/>
      <c r="DV2" s="322"/>
      <c r="DW2" s="322"/>
      <c r="DX2" s="322"/>
      <c r="DY2" s="322"/>
      <c r="DZ2" s="322"/>
      <c r="EA2" s="322"/>
      <c r="EB2" s="322"/>
      <c r="EC2" s="322"/>
      <c r="ED2" s="322"/>
      <c r="EE2" s="322"/>
      <c r="EF2" s="322"/>
      <c r="EG2" s="322"/>
      <c r="EH2" s="322"/>
      <c r="EI2" s="322"/>
      <c r="EJ2" s="322"/>
      <c r="EK2" s="322"/>
      <c r="EL2" s="322"/>
      <c r="EM2" s="323"/>
    </row>
    <row r="3" spans="1:143" ht="17.25" x14ac:dyDescent="0.3">
      <c r="A3" s="324" t="s">
        <v>1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5"/>
      <c r="AF3" s="325"/>
      <c r="AG3" s="325"/>
      <c r="AH3" s="325"/>
      <c r="AI3" s="325"/>
      <c r="AJ3" s="325"/>
      <c r="AK3" s="325"/>
      <c r="AL3" s="325"/>
      <c r="AM3" s="325"/>
      <c r="AN3" s="325"/>
      <c r="AO3" s="325"/>
      <c r="AP3" s="325"/>
      <c r="AQ3" s="325"/>
      <c r="AR3" s="325"/>
      <c r="AS3" s="325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5"/>
      <c r="BR3" s="325"/>
      <c r="BS3" s="325"/>
      <c r="BT3" s="325"/>
      <c r="BU3" s="325"/>
      <c r="BV3" s="325"/>
      <c r="BW3" s="325"/>
      <c r="BX3" s="325"/>
      <c r="BY3" s="325"/>
      <c r="BZ3" s="325"/>
      <c r="CA3" s="325"/>
      <c r="CB3" s="325"/>
      <c r="CC3" s="325"/>
      <c r="CD3" s="325"/>
      <c r="CE3" s="325"/>
      <c r="CF3" s="325"/>
      <c r="CG3" s="325"/>
      <c r="CH3" s="325"/>
      <c r="CI3" s="325"/>
      <c r="CJ3" s="325"/>
      <c r="CK3" s="325"/>
      <c r="CL3" s="325"/>
      <c r="CM3" s="325"/>
      <c r="CN3" s="325"/>
      <c r="CO3" s="325"/>
      <c r="CP3" s="325"/>
      <c r="CQ3" s="325"/>
      <c r="CR3" s="325"/>
      <c r="CS3" s="325"/>
      <c r="CT3" s="325"/>
      <c r="CU3" s="325"/>
      <c r="CV3" s="325"/>
      <c r="CW3" s="325"/>
      <c r="CX3" s="325"/>
      <c r="CY3" s="325"/>
      <c r="CZ3" s="325"/>
      <c r="DA3" s="325"/>
      <c r="DB3" s="325"/>
      <c r="DC3" s="325"/>
      <c r="DD3" s="325"/>
      <c r="DE3" s="325"/>
      <c r="DF3" s="325"/>
      <c r="DG3" s="325"/>
      <c r="DH3" s="325"/>
      <c r="DI3" s="325"/>
      <c r="DJ3" s="325"/>
      <c r="DK3" s="325"/>
      <c r="DL3" s="325"/>
      <c r="DM3" s="325"/>
      <c r="DN3" s="325"/>
      <c r="DO3" s="325"/>
      <c r="DP3" s="325"/>
      <c r="DQ3" s="325"/>
      <c r="DR3" s="325"/>
      <c r="DS3" s="325"/>
      <c r="DT3" s="325"/>
      <c r="DU3" s="325"/>
      <c r="DV3" s="325"/>
      <c r="DW3" s="325"/>
      <c r="DX3" s="325"/>
      <c r="DY3" s="325"/>
      <c r="DZ3" s="325"/>
      <c r="EA3" s="325"/>
      <c r="EB3" s="325"/>
      <c r="EC3" s="325"/>
      <c r="ED3" s="325"/>
      <c r="EE3" s="325"/>
      <c r="EF3" s="325"/>
      <c r="EG3" s="325"/>
      <c r="EH3" s="325"/>
      <c r="EI3" s="325"/>
      <c r="EJ3" s="325"/>
      <c r="EK3" s="325"/>
      <c r="EL3" s="325"/>
      <c r="EM3" s="326"/>
    </row>
    <row r="4" spans="1:143" ht="9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3"/>
    </row>
    <row r="5" spans="1:143" ht="33" customHeight="1" x14ac:dyDescent="0.25">
      <c r="A5" s="330" t="s">
        <v>1291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  <c r="DL5" s="331"/>
      <c r="DM5" s="331"/>
      <c r="DN5" s="331"/>
      <c r="DO5" s="331"/>
      <c r="DP5" s="331"/>
      <c r="DQ5" s="331"/>
      <c r="DR5" s="331"/>
      <c r="DS5" s="331"/>
      <c r="DT5" s="331"/>
      <c r="DU5" s="331"/>
      <c r="DV5" s="331"/>
      <c r="DW5" s="331"/>
      <c r="DX5" s="331"/>
      <c r="DY5" s="331"/>
      <c r="DZ5" s="331"/>
      <c r="EA5" s="331"/>
      <c r="EB5" s="331"/>
      <c r="EC5" s="331"/>
      <c r="ED5" s="331"/>
      <c r="EE5" s="331"/>
      <c r="EF5" s="331"/>
      <c r="EG5" s="331"/>
      <c r="EH5" s="331"/>
      <c r="EI5" s="331"/>
      <c r="EJ5" s="331"/>
      <c r="EK5" s="331"/>
      <c r="EL5" s="331"/>
      <c r="EM5" s="332"/>
    </row>
    <row r="6" spans="1:143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3"/>
    </row>
    <row r="7" spans="1:143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3"/>
    </row>
    <row r="8" spans="1:143" ht="15.75" thickBot="1" x14ac:dyDescent="0.3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3"/>
    </row>
    <row r="9" spans="1:143" x14ac:dyDescent="0.25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55"/>
      <c r="BP9" s="56"/>
      <c r="BQ9" s="56"/>
      <c r="BR9" s="56"/>
      <c r="BS9" s="56"/>
      <c r="BT9" s="56"/>
      <c r="BU9" s="56"/>
      <c r="BV9" s="56"/>
      <c r="BW9" s="56"/>
      <c r="BX9" s="57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3"/>
    </row>
    <row r="10" spans="1:143" x14ac:dyDescent="0.2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340" t="s">
        <v>20</v>
      </c>
      <c r="BP10" s="341"/>
      <c r="BQ10" s="341"/>
      <c r="BR10" s="341"/>
      <c r="BS10" s="341"/>
      <c r="BT10" s="341"/>
      <c r="BU10" s="341"/>
      <c r="BV10" s="341"/>
      <c r="BW10" s="341"/>
      <c r="BX10" s="34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3"/>
    </row>
    <row r="11" spans="1:143" x14ac:dyDescent="0.25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340" t="s">
        <v>1336</v>
      </c>
      <c r="BP11" s="341"/>
      <c r="BQ11" s="341"/>
      <c r="BR11" s="341"/>
      <c r="BS11" s="341"/>
      <c r="BT11" s="341"/>
      <c r="BU11" s="341"/>
      <c r="BV11" s="341"/>
      <c r="BW11" s="341"/>
      <c r="BX11" s="34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3"/>
    </row>
    <row r="12" spans="1:143" x14ac:dyDescent="0.25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340">
        <v>66250</v>
      </c>
      <c r="BP12" s="341"/>
      <c r="BQ12" s="341"/>
      <c r="BR12" s="341"/>
      <c r="BS12" s="341"/>
      <c r="BT12" s="341"/>
      <c r="BU12" s="341"/>
      <c r="BV12" s="341"/>
      <c r="BW12" s="341"/>
      <c r="BX12" s="34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3"/>
    </row>
    <row r="13" spans="1:143" ht="15.75" thickBot="1" x14ac:dyDescent="0.3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58"/>
      <c r="BP13" s="59"/>
      <c r="BQ13" s="59"/>
      <c r="BR13" s="59"/>
      <c r="BS13" s="59"/>
      <c r="BT13" s="59"/>
      <c r="BU13" s="59"/>
      <c r="BV13" s="59"/>
      <c r="BW13" s="59"/>
      <c r="BX13" s="60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3"/>
    </row>
    <row r="14" spans="1:143" x14ac:dyDescent="0.2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5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3"/>
    </row>
    <row r="15" spans="1:143" ht="47.25" customHeight="1" thickBot="1" x14ac:dyDescent="0.3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14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3"/>
    </row>
    <row r="16" spans="1:143" x14ac:dyDescent="0.25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2"/>
      <c r="AW16" s="2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2"/>
      <c r="BK16" s="2"/>
      <c r="BL16" s="2"/>
      <c r="BM16" s="2"/>
      <c r="BN16" s="2"/>
      <c r="BO16" s="55"/>
      <c r="BP16" s="56"/>
      <c r="BQ16" s="56"/>
      <c r="BR16" s="56"/>
      <c r="BS16" s="56"/>
      <c r="BT16" s="56"/>
      <c r="BU16" s="56"/>
      <c r="BV16" s="56"/>
      <c r="BW16" s="56"/>
      <c r="BX16" s="57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3"/>
    </row>
    <row r="17" spans="1:143" x14ac:dyDescent="0.2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8"/>
      <c r="AV17" s="2"/>
      <c r="AW17" s="2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2"/>
      <c r="BK17" s="2"/>
      <c r="BL17" s="2"/>
      <c r="BM17" s="2"/>
      <c r="BN17" s="2"/>
      <c r="BO17" s="340" t="s">
        <v>1337</v>
      </c>
      <c r="BP17" s="341"/>
      <c r="BQ17" s="341"/>
      <c r="BR17" s="341"/>
      <c r="BS17" s="341"/>
      <c r="BT17" s="341"/>
      <c r="BU17" s="341"/>
      <c r="BV17" s="341"/>
      <c r="BW17" s="341"/>
      <c r="BX17" s="34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3"/>
    </row>
    <row r="18" spans="1:143" x14ac:dyDescent="0.25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8"/>
      <c r="AV18" s="2"/>
      <c r="AW18" s="2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2"/>
      <c r="BK18" s="2"/>
      <c r="BL18" s="2"/>
      <c r="BM18" s="2"/>
      <c r="BN18" s="2"/>
      <c r="BO18" s="340" t="s">
        <v>1244</v>
      </c>
      <c r="BP18" s="341"/>
      <c r="BQ18" s="341"/>
      <c r="BR18" s="341"/>
      <c r="BS18" s="341"/>
      <c r="BT18" s="341"/>
      <c r="BU18" s="341"/>
      <c r="BV18" s="341"/>
      <c r="BW18" s="341"/>
      <c r="BX18" s="34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3"/>
    </row>
    <row r="19" spans="1:143" x14ac:dyDescent="0.25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8"/>
      <c r="AV19" s="2"/>
      <c r="AW19" s="2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2"/>
      <c r="BK19" s="2"/>
      <c r="BL19" s="2"/>
      <c r="BM19" s="2"/>
      <c r="BN19" s="2"/>
      <c r="BO19" s="340">
        <v>73247</v>
      </c>
      <c r="BP19" s="341"/>
      <c r="BQ19" s="341"/>
      <c r="BR19" s="341"/>
      <c r="BS19" s="341"/>
      <c r="BT19" s="341"/>
      <c r="BU19" s="341"/>
      <c r="BV19" s="341"/>
      <c r="BW19" s="341"/>
      <c r="BX19" s="34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3"/>
    </row>
    <row r="20" spans="1:143" ht="15.75" thickBot="1" x14ac:dyDescent="0.3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2"/>
      <c r="AW20" s="2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2"/>
      <c r="BK20" s="2"/>
      <c r="BL20" s="2"/>
      <c r="BM20" s="2"/>
      <c r="BN20" s="2"/>
      <c r="BO20" s="58"/>
      <c r="BP20" s="59"/>
      <c r="BQ20" s="59"/>
      <c r="BR20" s="59"/>
      <c r="BS20" s="59"/>
      <c r="BT20" s="59"/>
      <c r="BU20" s="59"/>
      <c r="BV20" s="59"/>
      <c r="BW20" s="59"/>
      <c r="BX20" s="60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3"/>
    </row>
    <row r="21" spans="1:143" x14ac:dyDescent="0.25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5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3"/>
    </row>
    <row r="22" spans="1:143" x14ac:dyDescent="0.25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4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3"/>
    </row>
    <row r="23" spans="1:143" x14ac:dyDescent="0.25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4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3"/>
    </row>
    <row r="24" spans="1:143" ht="35.25" customHeight="1" x14ac:dyDescent="0.25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3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2"/>
      <c r="DV24" s="2"/>
      <c r="DW24" s="2"/>
      <c r="DX24" s="2"/>
      <c r="DY24" s="2"/>
      <c r="DZ24" s="2"/>
      <c r="EA24" s="2"/>
      <c r="EB24" s="54"/>
      <c r="EC24" s="54"/>
      <c r="ED24" s="2"/>
      <c r="EE24" s="2"/>
      <c r="EF24" s="2"/>
      <c r="EG24" s="2"/>
      <c r="EH24" s="2"/>
      <c r="EI24" s="2"/>
      <c r="EJ24" s="2"/>
      <c r="EK24" s="2"/>
      <c r="EL24" s="2"/>
      <c r="EM24" s="3"/>
    </row>
    <row r="25" spans="1:143" x14ac:dyDescent="0.25">
      <c r="A25" s="1"/>
      <c r="B25" s="2"/>
      <c r="C25" s="2"/>
      <c r="D25" s="2"/>
      <c r="E25" s="2"/>
      <c r="F25" s="2"/>
      <c r="G25" s="2"/>
      <c r="H25" s="2"/>
      <c r="I25" s="2"/>
      <c r="J25" s="16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0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0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0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0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2"/>
      <c r="CT25" s="16"/>
      <c r="CU25" s="10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0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2"/>
      <c r="EC25" s="16"/>
      <c r="ED25" s="2"/>
      <c r="EE25" s="2"/>
      <c r="EF25" s="2"/>
      <c r="EG25" s="2"/>
      <c r="EH25" s="2"/>
      <c r="EI25" s="2"/>
      <c r="EJ25" s="2"/>
      <c r="EK25" s="2"/>
      <c r="EL25" s="2"/>
      <c r="EM25" s="3"/>
    </row>
    <row r="26" spans="1:143" x14ac:dyDescent="0.25">
      <c r="A26" s="1"/>
      <c r="B26" s="2"/>
      <c r="C26" s="2"/>
      <c r="D26" s="2"/>
      <c r="E26" s="2"/>
      <c r="F26" s="2"/>
      <c r="G26" s="2"/>
      <c r="H26" s="2"/>
      <c r="I26" s="2"/>
      <c r="J26" s="2"/>
      <c r="K26" s="4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4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4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4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4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16"/>
      <c r="CU26" s="4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4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16"/>
      <c r="ED26" s="2"/>
      <c r="EE26" s="2"/>
      <c r="EF26" s="2"/>
      <c r="EG26" s="2"/>
      <c r="EH26" s="2"/>
      <c r="EI26" s="2"/>
      <c r="EJ26" s="2"/>
      <c r="EK26" s="2"/>
      <c r="EL26" s="2"/>
      <c r="EM26" s="3"/>
    </row>
    <row r="27" spans="1:143" ht="32.25" customHeight="1" thickBot="1" x14ac:dyDescent="0.3">
      <c r="A27" s="1"/>
      <c r="B27" s="2"/>
      <c r="C27" s="2"/>
      <c r="D27" s="2"/>
      <c r="E27" s="2"/>
      <c r="F27" s="2"/>
      <c r="G27" s="2"/>
      <c r="H27" s="2"/>
      <c r="I27" s="2"/>
      <c r="J27" s="2"/>
      <c r="K27" s="14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14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14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14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14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16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14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16"/>
      <c r="ED27" s="2"/>
      <c r="EE27" s="2"/>
      <c r="EF27" s="2"/>
      <c r="EG27" s="2"/>
      <c r="EH27" s="2"/>
      <c r="EI27" s="2"/>
      <c r="EJ27" s="2"/>
      <c r="EK27" s="2"/>
      <c r="EL27" s="2"/>
      <c r="EM27" s="3"/>
    </row>
    <row r="28" spans="1:143" x14ac:dyDescent="0.25">
      <c r="A28" s="1"/>
      <c r="B28" s="2"/>
      <c r="C28" s="2"/>
      <c r="D28" s="2"/>
      <c r="E28" s="2"/>
      <c r="F28" s="55"/>
      <c r="G28" s="56"/>
      <c r="H28" s="56"/>
      <c r="I28" s="56"/>
      <c r="J28" s="56"/>
      <c r="K28" s="56"/>
      <c r="L28" s="56"/>
      <c r="M28" s="56"/>
      <c r="N28" s="56"/>
      <c r="O28" s="57"/>
      <c r="P28" s="2"/>
      <c r="Q28" s="2"/>
      <c r="R28" s="2"/>
      <c r="S28" s="2"/>
      <c r="T28" s="2"/>
      <c r="U28" s="2"/>
      <c r="V28" s="2"/>
      <c r="W28" s="55"/>
      <c r="X28" s="56"/>
      <c r="Y28" s="56"/>
      <c r="Z28" s="56"/>
      <c r="AA28" s="56"/>
      <c r="AB28" s="56"/>
      <c r="AC28" s="56"/>
      <c r="AD28" s="56"/>
      <c r="AE28" s="56"/>
      <c r="AF28" s="57"/>
      <c r="AG28" s="2"/>
      <c r="AH28" s="2"/>
      <c r="AI28" s="2"/>
      <c r="AJ28" s="2"/>
      <c r="AK28" s="2"/>
      <c r="AL28" s="2"/>
      <c r="AM28" s="2"/>
      <c r="AN28" s="2"/>
      <c r="AO28" s="55"/>
      <c r="AP28" s="56"/>
      <c r="AQ28" s="56"/>
      <c r="AR28" s="56"/>
      <c r="AS28" s="56"/>
      <c r="AT28" s="56"/>
      <c r="AU28" s="56"/>
      <c r="AV28" s="56"/>
      <c r="AW28" s="56"/>
      <c r="AX28" s="57"/>
      <c r="AY28" s="2"/>
      <c r="AZ28" s="2"/>
      <c r="BA28" s="2"/>
      <c r="BB28" s="2"/>
      <c r="BC28" s="2"/>
      <c r="BD28" s="2"/>
      <c r="BE28" s="2"/>
      <c r="BF28" s="55"/>
      <c r="BG28" s="56"/>
      <c r="BH28" s="56"/>
      <c r="BI28" s="56"/>
      <c r="BJ28" s="56"/>
      <c r="BK28" s="56"/>
      <c r="BL28" s="56"/>
      <c r="BM28" s="56"/>
      <c r="BN28" s="56"/>
      <c r="BO28" s="57"/>
      <c r="BP28" s="2"/>
      <c r="BQ28" s="2"/>
      <c r="BR28" s="2"/>
      <c r="BS28" s="2"/>
      <c r="BT28" s="2"/>
      <c r="BU28" s="2"/>
      <c r="BV28" s="2"/>
      <c r="BW28" s="2"/>
      <c r="BX28" s="55"/>
      <c r="BY28" s="56"/>
      <c r="BZ28" s="56"/>
      <c r="CA28" s="56"/>
      <c r="CB28" s="56"/>
      <c r="CC28" s="56"/>
      <c r="CD28" s="56"/>
      <c r="CE28" s="56"/>
      <c r="CF28" s="56"/>
      <c r="CG28" s="57"/>
      <c r="CH28" s="2"/>
      <c r="CI28" s="2"/>
      <c r="CJ28" s="2"/>
      <c r="CK28" s="2"/>
      <c r="CL28" s="2"/>
      <c r="CM28" s="2"/>
      <c r="CN28" s="2"/>
      <c r="CO28" s="55"/>
      <c r="CP28" s="56"/>
      <c r="CQ28" s="56"/>
      <c r="CR28" s="56"/>
      <c r="CS28" s="56"/>
      <c r="CT28" s="56"/>
      <c r="CU28" s="56"/>
      <c r="CV28" s="56"/>
      <c r="CW28" s="56"/>
      <c r="CX28" s="57"/>
      <c r="CY28" s="2"/>
      <c r="CZ28" s="2"/>
      <c r="DA28" s="2"/>
      <c r="DB28" s="2"/>
      <c r="DC28" s="2"/>
      <c r="DD28" s="2"/>
      <c r="DE28" s="2"/>
      <c r="DF28" s="2"/>
      <c r="DG28" s="55"/>
      <c r="DH28" s="56"/>
      <c r="DI28" s="56"/>
      <c r="DJ28" s="56"/>
      <c r="DK28" s="56"/>
      <c r="DL28" s="56"/>
      <c r="DM28" s="56"/>
      <c r="DN28" s="56"/>
      <c r="DO28" s="56"/>
      <c r="DP28" s="57"/>
      <c r="DQ28" s="2"/>
      <c r="DR28" s="2"/>
      <c r="DS28" s="2"/>
      <c r="DT28" s="2"/>
      <c r="DU28" s="2"/>
      <c r="DV28" s="2"/>
      <c r="DW28" s="2"/>
      <c r="DX28" s="55"/>
      <c r="DY28" s="56"/>
      <c r="DZ28" s="56"/>
      <c r="EA28" s="56"/>
      <c r="EB28" s="56"/>
      <c r="EC28" s="56"/>
      <c r="ED28" s="56"/>
      <c r="EE28" s="56"/>
      <c r="EF28" s="56"/>
      <c r="EG28" s="57"/>
      <c r="EH28" s="2"/>
      <c r="EI28" s="2"/>
      <c r="EJ28" s="2"/>
      <c r="EK28" s="2"/>
      <c r="EL28" s="2"/>
      <c r="EM28" s="3"/>
    </row>
    <row r="29" spans="1:143" x14ac:dyDescent="0.25">
      <c r="A29" s="1"/>
      <c r="B29" s="2"/>
      <c r="C29" s="2"/>
      <c r="D29" s="2"/>
      <c r="E29" s="126"/>
      <c r="F29" s="340" t="s">
        <v>1324</v>
      </c>
      <c r="G29" s="341"/>
      <c r="H29" s="341"/>
      <c r="I29" s="341"/>
      <c r="J29" s="341"/>
      <c r="K29" s="341"/>
      <c r="L29" s="341"/>
      <c r="M29" s="341"/>
      <c r="N29" s="341"/>
      <c r="O29" s="342"/>
      <c r="P29" s="2"/>
      <c r="Q29" s="2"/>
      <c r="R29" s="2"/>
      <c r="S29" s="2"/>
      <c r="T29" s="2"/>
      <c r="U29" s="2"/>
      <c r="V29" s="2"/>
      <c r="W29" s="340" t="s">
        <v>1325</v>
      </c>
      <c r="X29" s="341"/>
      <c r="Y29" s="341"/>
      <c r="Z29" s="341"/>
      <c r="AA29" s="341"/>
      <c r="AB29" s="341"/>
      <c r="AC29" s="341"/>
      <c r="AD29" s="341"/>
      <c r="AE29" s="341"/>
      <c r="AF29" s="342"/>
      <c r="AG29" s="127"/>
      <c r="AH29" s="2"/>
      <c r="AI29" s="2"/>
      <c r="AJ29" s="2"/>
      <c r="AK29" s="2"/>
      <c r="AL29" s="2"/>
      <c r="AM29" s="2"/>
      <c r="AN29" s="126"/>
      <c r="AO29" s="340" t="s">
        <v>1326</v>
      </c>
      <c r="AP29" s="341"/>
      <c r="AQ29" s="341"/>
      <c r="AR29" s="341"/>
      <c r="AS29" s="341"/>
      <c r="AT29" s="341"/>
      <c r="AU29" s="341"/>
      <c r="AV29" s="341"/>
      <c r="AW29" s="341"/>
      <c r="AX29" s="342"/>
      <c r="AY29" s="2"/>
      <c r="AZ29" s="2"/>
      <c r="BA29" s="2"/>
      <c r="BB29" s="2"/>
      <c r="BC29" s="2"/>
      <c r="BD29" s="2"/>
      <c r="BE29" s="2"/>
      <c r="BF29" s="340" t="s">
        <v>489</v>
      </c>
      <c r="BG29" s="341"/>
      <c r="BH29" s="341"/>
      <c r="BI29" s="341"/>
      <c r="BJ29" s="341"/>
      <c r="BK29" s="341"/>
      <c r="BL29" s="341"/>
      <c r="BM29" s="341"/>
      <c r="BN29" s="341"/>
      <c r="BO29" s="342"/>
      <c r="BP29" s="2"/>
      <c r="BQ29" s="2"/>
      <c r="BR29" s="2"/>
      <c r="BS29" s="2"/>
      <c r="BT29" s="2"/>
      <c r="BU29" s="2"/>
      <c r="BV29" s="2"/>
      <c r="BW29" s="126"/>
      <c r="BX29" s="340" t="s">
        <v>438</v>
      </c>
      <c r="BY29" s="341"/>
      <c r="BZ29" s="341"/>
      <c r="CA29" s="341"/>
      <c r="CB29" s="341"/>
      <c r="CC29" s="341"/>
      <c r="CD29" s="341"/>
      <c r="CE29" s="341"/>
      <c r="CF29" s="341"/>
      <c r="CG29" s="342"/>
      <c r="CH29" s="2"/>
      <c r="CI29" s="2"/>
      <c r="CJ29" s="2"/>
      <c r="CK29" s="2"/>
      <c r="CL29" s="2"/>
      <c r="CM29" s="2"/>
      <c r="CN29" s="126"/>
      <c r="CO29" s="340" t="s">
        <v>1329</v>
      </c>
      <c r="CP29" s="341"/>
      <c r="CQ29" s="341"/>
      <c r="CR29" s="341"/>
      <c r="CS29" s="341"/>
      <c r="CT29" s="341"/>
      <c r="CU29" s="341"/>
      <c r="CV29" s="341"/>
      <c r="CW29" s="341"/>
      <c r="CX29" s="342"/>
      <c r="CY29" s="2"/>
      <c r="CZ29" s="2"/>
      <c r="DA29" s="2"/>
      <c r="DB29" s="2"/>
      <c r="DC29" s="2"/>
      <c r="DD29" s="2"/>
      <c r="DE29" s="2"/>
      <c r="DF29" s="126"/>
      <c r="DG29" s="340" t="s">
        <v>1331</v>
      </c>
      <c r="DH29" s="341"/>
      <c r="DI29" s="341"/>
      <c r="DJ29" s="341"/>
      <c r="DK29" s="341"/>
      <c r="DL29" s="341"/>
      <c r="DM29" s="341"/>
      <c r="DN29" s="341"/>
      <c r="DO29" s="341"/>
      <c r="DP29" s="342"/>
      <c r="DQ29" s="2"/>
      <c r="DR29" s="2"/>
      <c r="DS29" s="2"/>
      <c r="DT29" s="2"/>
      <c r="DU29" s="2"/>
      <c r="DV29" s="2"/>
      <c r="DW29" s="126"/>
      <c r="DX29" s="340" t="s">
        <v>59</v>
      </c>
      <c r="DY29" s="341"/>
      <c r="DZ29" s="341"/>
      <c r="EA29" s="341"/>
      <c r="EB29" s="341"/>
      <c r="EC29" s="341"/>
      <c r="ED29" s="341"/>
      <c r="EE29" s="341"/>
      <c r="EF29" s="341"/>
      <c r="EG29" s="342"/>
      <c r="EH29" s="2"/>
      <c r="EI29" s="2"/>
      <c r="EJ29" s="2"/>
      <c r="EK29" s="2"/>
      <c r="EL29" s="2"/>
      <c r="EM29" s="3"/>
    </row>
    <row r="30" spans="1:143" x14ac:dyDescent="0.25">
      <c r="A30" s="1"/>
      <c r="B30" s="2"/>
      <c r="C30" s="2"/>
      <c r="D30" s="2"/>
      <c r="E30" s="2"/>
      <c r="F30" s="340" t="s">
        <v>1244</v>
      </c>
      <c r="G30" s="341"/>
      <c r="H30" s="341"/>
      <c r="I30" s="341"/>
      <c r="J30" s="341"/>
      <c r="K30" s="341"/>
      <c r="L30" s="341"/>
      <c r="M30" s="341"/>
      <c r="N30" s="341"/>
      <c r="O30" s="342"/>
      <c r="P30" s="2"/>
      <c r="Q30" s="2"/>
      <c r="R30" s="2"/>
      <c r="S30" s="2"/>
      <c r="T30" s="2"/>
      <c r="U30" s="2"/>
      <c r="V30" s="2"/>
      <c r="W30" s="340" t="s">
        <v>1244</v>
      </c>
      <c r="X30" s="341"/>
      <c r="Y30" s="341"/>
      <c r="Z30" s="341"/>
      <c r="AA30" s="341"/>
      <c r="AB30" s="341"/>
      <c r="AC30" s="341"/>
      <c r="AD30" s="341"/>
      <c r="AE30" s="341"/>
      <c r="AF30" s="342"/>
      <c r="AG30" s="127"/>
      <c r="AH30" s="2"/>
      <c r="AI30" s="2"/>
      <c r="AJ30" s="2"/>
      <c r="AK30" s="2"/>
      <c r="AL30" s="2"/>
      <c r="AM30" s="2"/>
      <c r="AN30" s="126"/>
      <c r="AO30" s="340" t="s">
        <v>1244</v>
      </c>
      <c r="AP30" s="341"/>
      <c r="AQ30" s="341"/>
      <c r="AR30" s="341"/>
      <c r="AS30" s="341"/>
      <c r="AT30" s="341"/>
      <c r="AU30" s="341"/>
      <c r="AV30" s="341"/>
      <c r="AW30" s="341"/>
      <c r="AX30" s="342"/>
      <c r="AY30" s="2"/>
      <c r="AZ30" s="2"/>
      <c r="BA30" s="2"/>
      <c r="BB30" s="2"/>
      <c r="BC30" s="2"/>
      <c r="BD30" s="2"/>
      <c r="BE30" s="126"/>
      <c r="BF30" s="340" t="s">
        <v>1244</v>
      </c>
      <c r="BG30" s="341"/>
      <c r="BH30" s="341"/>
      <c r="BI30" s="341"/>
      <c r="BJ30" s="341"/>
      <c r="BK30" s="341"/>
      <c r="BL30" s="341"/>
      <c r="BM30" s="341"/>
      <c r="BN30" s="341"/>
      <c r="BO30" s="342"/>
      <c r="BP30" s="2"/>
      <c r="BQ30" s="2"/>
      <c r="BR30" s="2"/>
      <c r="BS30" s="2"/>
      <c r="BT30" s="2"/>
      <c r="BU30" s="2"/>
      <c r="BV30" s="2"/>
      <c r="BW30" s="126"/>
      <c r="BX30" s="340" t="s">
        <v>1244</v>
      </c>
      <c r="BY30" s="341"/>
      <c r="BZ30" s="341"/>
      <c r="CA30" s="341"/>
      <c r="CB30" s="341"/>
      <c r="CC30" s="341"/>
      <c r="CD30" s="341"/>
      <c r="CE30" s="341"/>
      <c r="CF30" s="341"/>
      <c r="CG30" s="342"/>
      <c r="CH30" s="2"/>
      <c r="CI30" s="2"/>
      <c r="CJ30" s="2"/>
      <c r="CK30" s="2"/>
      <c r="CL30" s="2"/>
      <c r="CM30" s="2"/>
      <c r="CN30" s="126"/>
      <c r="CO30" s="340" t="s">
        <v>1244</v>
      </c>
      <c r="CP30" s="341"/>
      <c r="CQ30" s="341"/>
      <c r="CR30" s="341"/>
      <c r="CS30" s="341"/>
      <c r="CT30" s="341"/>
      <c r="CU30" s="341"/>
      <c r="CV30" s="341"/>
      <c r="CW30" s="341"/>
      <c r="CX30" s="342"/>
      <c r="CY30" s="2"/>
      <c r="CZ30" s="2"/>
      <c r="DA30" s="2"/>
      <c r="DB30" s="2"/>
      <c r="DC30" s="2"/>
      <c r="DD30" s="2"/>
      <c r="DE30" s="2"/>
      <c r="DF30" s="2"/>
      <c r="DG30" s="340" t="s">
        <v>1244</v>
      </c>
      <c r="DH30" s="341"/>
      <c r="DI30" s="341"/>
      <c r="DJ30" s="341"/>
      <c r="DK30" s="341"/>
      <c r="DL30" s="341"/>
      <c r="DM30" s="341"/>
      <c r="DN30" s="341"/>
      <c r="DO30" s="341"/>
      <c r="DP30" s="342"/>
      <c r="DQ30" s="2"/>
      <c r="DR30" s="2"/>
      <c r="DS30" s="2"/>
      <c r="DT30" s="2"/>
      <c r="DU30" s="2"/>
      <c r="DV30" s="2"/>
      <c r="DW30" s="126"/>
      <c r="DX30" s="340" t="s">
        <v>67</v>
      </c>
      <c r="DY30" s="341"/>
      <c r="DZ30" s="341"/>
      <c r="EA30" s="341"/>
      <c r="EB30" s="341"/>
      <c r="EC30" s="341"/>
      <c r="ED30" s="341"/>
      <c r="EE30" s="341"/>
      <c r="EF30" s="341"/>
      <c r="EG30" s="342"/>
      <c r="EH30" s="2"/>
      <c r="EI30" s="2"/>
      <c r="EJ30" s="2"/>
      <c r="EK30" s="2"/>
      <c r="EL30" s="2"/>
      <c r="EM30" s="3"/>
    </row>
    <row r="31" spans="1:143" x14ac:dyDescent="0.25">
      <c r="A31" s="1"/>
      <c r="B31" s="2"/>
      <c r="C31" s="2"/>
      <c r="D31" s="2"/>
      <c r="E31" s="2"/>
      <c r="F31" s="340">
        <v>75385</v>
      </c>
      <c r="G31" s="341"/>
      <c r="H31" s="341"/>
      <c r="I31" s="341"/>
      <c r="J31" s="341"/>
      <c r="K31" s="341"/>
      <c r="L31" s="341"/>
      <c r="M31" s="341"/>
      <c r="N31" s="341"/>
      <c r="O31" s="342"/>
      <c r="P31" s="2"/>
      <c r="Q31" s="2"/>
      <c r="R31" s="2"/>
      <c r="S31" s="2"/>
      <c r="T31" s="2"/>
      <c r="U31" s="2"/>
      <c r="V31" s="2"/>
      <c r="W31" s="340">
        <v>12269</v>
      </c>
      <c r="X31" s="341"/>
      <c r="Y31" s="341"/>
      <c r="Z31" s="341"/>
      <c r="AA31" s="341"/>
      <c r="AB31" s="341"/>
      <c r="AC31" s="341"/>
      <c r="AD31" s="341"/>
      <c r="AE31" s="341"/>
      <c r="AF31" s="342"/>
      <c r="AG31" s="2"/>
      <c r="AH31" s="2"/>
      <c r="AI31" s="2"/>
      <c r="AJ31" s="2"/>
      <c r="AK31" s="2"/>
      <c r="AL31" s="2"/>
      <c r="AM31" s="2"/>
      <c r="AN31" s="2"/>
      <c r="AO31" s="340">
        <v>149757</v>
      </c>
      <c r="AP31" s="341"/>
      <c r="AQ31" s="341"/>
      <c r="AR31" s="341"/>
      <c r="AS31" s="341"/>
      <c r="AT31" s="341"/>
      <c r="AU31" s="341"/>
      <c r="AV31" s="341"/>
      <c r="AW31" s="341"/>
      <c r="AX31" s="342"/>
      <c r="AY31" s="2"/>
      <c r="AZ31" s="2"/>
      <c r="BA31" s="2"/>
      <c r="BB31" s="2"/>
      <c r="BC31" s="2"/>
      <c r="BD31" s="2"/>
      <c r="BE31" s="2"/>
      <c r="BF31" s="340">
        <v>165530</v>
      </c>
      <c r="BG31" s="341"/>
      <c r="BH31" s="341"/>
      <c r="BI31" s="341"/>
      <c r="BJ31" s="341"/>
      <c r="BK31" s="341"/>
      <c r="BL31" s="341"/>
      <c r="BM31" s="341"/>
      <c r="BN31" s="341"/>
      <c r="BO31" s="342"/>
      <c r="BP31" s="2"/>
      <c r="BQ31" s="2"/>
      <c r="BR31" s="2"/>
      <c r="BS31" s="2"/>
      <c r="BT31" s="2"/>
      <c r="BU31" s="2"/>
      <c r="BV31" s="2"/>
      <c r="BW31" s="2"/>
      <c r="BX31" s="340">
        <v>115034</v>
      </c>
      <c r="BY31" s="341"/>
      <c r="BZ31" s="341"/>
      <c r="CA31" s="341"/>
      <c r="CB31" s="341"/>
      <c r="CC31" s="341"/>
      <c r="CD31" s="341"/>
      <c r="CE31" s="341"/>
      <c r="CF31" s="341"/>
      <c r="CG31" s="342"/>
      <c r="CH31" s="2"/>
      <c r="CI31" s="2"/>
      <c r="CJ31" s="2"/>
      <c r="CK31" s="2"/>
      <c r="CL31" s="2"/>
      <c r="CM31" s="2"/>
      <c r="CN31" s="2"/>
      <c r="CO31" s="340">
        <v>181873</v>
      </c>
      <c r="CP31" s="341"/>
      <c r="CQ31" s="341"/>
      <c r="CR31" s="341"/>
      <c r="CS31" s="341"/>
      <c r="CT31" s="341"/>
      <c r="CU31" s="341"/>
      <c r="CV31" s="341"/>
      <c r="CW31" s="341"/>
      <c r="CX31" s="342"/>
      <c r="CY31" s="2"/>
      <c r="CZ31" s="2"/>
      <c r="DA31" s="2"/>
      <c r="DB31" s="2"/>
      <c r="DC31" s="2"/>
      <c r="DD31" s="2"/>
      <c r="DE31" s="2"/>
      <c r="DF31" s="2"/>
      <c r="DG31" s="340">
        <v>128504</v>
      </c>
      <c r="DH31" s="341"/>
      <c r="DI31" s="341"/>
      <c r="DJ31" s="341"/>
      <c r="DK31" s="341"/>
      <c r="DL31" s="341"/>
      <c r="DM31" s="341"/>
      <c r="DN31" s="341"/>
      <c r="DO31" s="341"/>
      <c r="DP31" s="342"/>
      <c r="DQ31" s="2"/>
      <c r="DR31" s="2"/>
      <c r="DS31" s="2"/>
      <c r="DT31" s="2"/>
      <c r="DU31" s="2"/>
      <c r="DV31" s="2"/>
      <c r="DW31" s="2"/>
      <c r="DX31" s="340">
        <v>74151</v>
      </c>
      <c r="DY31" s="341"/>
      <c r="DZ31" s="341"/>
      <c r="EA31" s="341"/>
      <c r="EB31" s="341"/>
      <c r="EC31" s="341"/>
      <c r="ED31" s="341"/>
      <c r="EE31" s="341"/>
      <c r="EF31" s="341"/>
      <c r="EG31" s="342"/>
      <c r="EH31" s="2"/>
      <c r="EI31" s="2"/>
      <c r="EJ31" s="2"/>
      <c r="EK31" s="2"/>
      <c r="EL31" s="2"/>
      <c r="EM31" s="3"/>
    </row>
    <row r="32" spans="1:143" ht="15.75" thickBot="1" x14ac:dyDescent="0.3">
      <c r="A32" s="1"/>
      <c r="B32" s="2"/>
      <c r="C32" s="2"/>
      <c r="D32" s="2"/>
      <c r="E32" s="2"/>
      <c r="F32" s="58"/>
      <c r="G32" s="59"/>
      <c r="H32" s="59"/>
      <c r="I32" s="59"/>
      <c r="J32" s="59"/>
      <c r="K32" s="59"/>
      <c r="L32" s="59"/>
      <c r="M32" s="59"/>
      <c r="N32" s="59"/>
      <c r="O32" s="60"/>
      <c r="P32" s="2"/>
      <c r="Q32" s="2"/>
      <c r="R32" s="2"/>
      <c r="S32" s="2"/>
      <c r="T32" s="2"/>
      <c r="U32" s="2"/>
      <c r="V32" s="2"/>
      <c r="W32" s="58"/>
      <c r="X32" s="59"/>
      <c r="Y32" s="59"/>
      <c r="Z32" s="59"/>
      <c r="AA32" s="59"/>
      <c r="AB32" s="59"/>
      <c r="AC32" s="59"/>
      <c r="AD32" s="59"/>
      <c r="AE32" s="59"/>
      <c r="AF32" s="60"/>
      <c r="AG32" s="2"/>
      <c r="AH32" s="2"/>
      <c r="AI32" s="2"/>
      <c r="AJ32" s="2"/>
      <c r="AK32" s="2"/>
      <c r="AL32" s="2"/>
      <c r="AM32" s="2"/>
      <c r="AN32" s="2"/>
      <c r="AO32" s="58"/>
      <c r="AP32" s="59"/>
      <c r="AQ32" s="59"/>
      <c r="AR32" s="59"/>
      <c r="AS32" s="59"/>
      <c r="AT32" s="59"/>
      <c r="AU32" s="59"/>
      <c r="AV32" s="59"/>
      <c r="AW32" s="59"/>
      <c r="AX32" s="60"/>
      <c r="AY32" s="2"/>
      <c r="AZ32" s="2"/>
      <c r="BA32" s="2"/>
      <c r="BB32" s="2"/>
      <c r="BC32" s="2"/>
      <c r="BD32" s="2"/>
      <c r="BE32" s="2"/>
      <c r="BF32" s="58"/>
      <c r="BG32" s="59"/>
      <c r="BH32" s="59"/>
      <c r="BI32" s="59"/>
      <c r="BJ32" s="59"/>
      <c r="BK32" s="59"/>
      <c r="BL32" s="59"/>
      <c r="BM32" s="59"/>
      <c r="BN32" s="59"/>
      <c r="BO32" s="60"/>
      <c r="BP32" s="2"/>
      <c r="BQ32" s="2"/>
      <c r="BR32" s="2"/>
      <c r="BS32" s="2"/>
      <c r="BT32" s="2"/>
      <c r="BU32" s="2"/>
      <c r="BV32" s="2"/>
      <c r="BW32" s="2"/>
      <c r="BX32" s="58"/>
      <c r="BY32" s="59"/>
      <c r="BZ32" s="59"/>
      <c r="CA32" s="59"/>
      <c r="CB32" s="59"/>
      <c r="CC32" s="59"/>
      <c r="CD32" s="59"/>
      <c r="CE32" s="59"/>
      <c r="CF32" s="59"/>
      <c r="CG32" s="60"/>
      <c r="CH32" s="2"/>
      <c r="CI32" s="2"/>
      <c r="CJ32" s="2"/>
      <c r="CK32" s="2"/>
      <c r="CL32" s="2"/>
      <c r="CM32" s="2"/>
      <c r="CN32" s="2"/>
      <c r="CO32" s="58"/>
      <c r="CP32" s="59"/>
      <c r="CQ32" s="59"/>
      <c r="CR32" s="59"/>
      <c r="CS32" s="59"/>
      <c r="CT32" s="59"/>
      <c r="CU32" s="59"/>
      <c r="CV32" s="59"/>
      <c r="CW32" s="59"/>
      <c r="CX32" s="60"/>
      <c r="CY32" s="2"/>
      <c r="CZ32" s="2"/>
      <c r="DA32" s="2"/>
      <c r="DB32" s="2"/>
      <c r="DC32" s="2"/>
      <c r="DD32" s="2"/>
      <c r="DE32" s="2"/>
      <c r="DF32" s="2"/>
      <c r="DG32" s="58"/>
      <c r="DH32" s="59"/>
      <c r="DI32" s="59"/>
      <c r="DJ32" s="59"/>
      <c r="DK32" s="59"/>
      <c r="DL32" s="59"/>
      <c r="DM32" s="59"/>
      <c r="DN32" s="59"/>
      <c r="DO32" s="59"/>
      <c r="DP32" s="60"/>
      <c r="DQ32" s="2"/>
      <c r="DR32" s="2"/>
      <c r="DS32" s="2"/>
      <c r="DT32" s="2"/>
      <c r="DU32" s="2"/>
      <c r="DV32" s="2"/>
      <c r="DW32" s="2"/>
      <c r="DX32" s="58"/>
      <c r="DY32" s="59"/>
      <c r="DZ32" s="59"/>
      <c r="EA32" s="59"/>
      <c r="EB32" s="59"/>
      <c r="EC32" s="59"/>
      <c r="ED32" s="59"/>
      <c r="EE32" s="59"/>
      <c r="EF32" s="59"/>
      <c r="EG32" s="60"/>
      <c r="EH32" s="2"/>
      <c r="EI32" s="2"/>
      <c r="EJ32" s="2"/>
      <c r="EK32" s="2"/>
      <c r="EL32" s="2"/>
      <c r="EM32" s="3"/>
    </row>
    <row r="33" spans="1:143" x14ac:dyDescent="0.25">
      <c r="A33" s="1"/>
      <c r="B33" s="2"/>
      <c r="C33" s="2"/>
      <c r="D33" s="2"/>
      <c r="E33" s="2"/>
      <c r="F33" s="2"/>
      <c r="G33" s="2"/>
      <c r="H33" s="2"/>
      <c r="I33" s="2"/>
      <c r="J33" s="2"/>
      <c r="K33" s="5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4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5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5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4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4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4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4"/>
      <c r="ED33" s="2"/>
      <c r="EE33" s="2"/>
      <c r="EF33" s="2"/>
      <c r="EG33" s="2"/>
      <c r="EH33" s="2"/>
      <c r="EI33" s="2"/>
      <c r="EJ33" s="2"/>
      <c r="EK33" s="2"/>
      <c r="EL33" s="2"/>
      <c r="EM33" s="3"/>
    </row>
    <row r="34" spans="1:143" ht="15.75" thickBot="1" x14ac:dyDescent="0.3">
      <c r="A34" s="1"/>
      <c r="B34" s="2"/>
      <c r="C34" s="2"/>
      <c r="D34" s="2"/>
      <c r="E34" s="2"/>
      <c r="F34" s="2"/>
      <c r="G34" s="2"/>
      <c r="H34" s="2"/>
      <c r="I34" s="2"/>
      <c r="J34" s="2"/>
      <c r="K34" s="4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4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4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4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4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4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4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4"/>
      <c r="ED34" s="2"/>
      <c r="EE34" s="2"/>
      <c r="EF34" s="2"/>
      <c r="EG34" s="2"/>
      <c r="EH34" s="2"/>
      <c r="EI34" s="2"/>
      <c r="EJ34" s="2"/>
      <c r="EK34" s="2"/>
      <c r="EL34" s="2"/>
      <c r="EM34" s="3"/>
    </row>
    <row r="35" spans="1:143" x14ac:dyDescent="0.25">
      <c r="A35" s="1"/>
      <c r="B35" s="2"/>
      <c r="C35" s="2"/>
      <c r="D35" s="2"/>
      <c r="E35" s="2"/>
      <c r="F35" s="55"/>
      <c r="G35" s="56"/>
      <c r="H35" s="56"/>
      <c r="I35" s="56"/>
      <c r="J35" s="56"/>
      <c r="K35" s="56"/>
      <c r="L35" s="56"/>
      <c r="M35" s="56"/>
      <c r="N35" s="56"/>
      <c r="O35" s="57"/>
      <c r="P35" s="2"/>
      <c r="Q35" s="2"/>
      <c r="R35" s="2"/>
      <c r="S35" s="2"/>
      <c r="T35" s="2"/>
      <c r="U35" s="2"/>
      <c r="V35" s="2"/>
      <c r="W35" s="55"/>
      <c r="X35" s="56"/>
      <c r="Y35" s="56"/>
      <c r="Z35" s="56"/>
      <c r="AA35" s="56"/>
      <c r="AB35" s="56"/>
      <c r="AC35" s="56"/>
      <c r="AD35" s="56"/>
      <c r="AE35" s="56"/>
      <c r="AF35" s="57"/>
      <c r="AG35" s="2"/>
      <c r="AH35" s="2"/>
      <c r="AI35" s="2"/>
      <c r="AJ35" s="2"/>
      <c r="AK35" s="2"/>
      <c r="AL35" s="2"/>
      <c r="AM35" s="2"/>
      <c r="AN35" s="2"/>
      <c r="AO35" s="55"/>
      <c r="AP35" s="56"/>
      <c r="AQ35" s="56"/>
      <c r="AR35" s="56"/>
      <c r="AS35" s="56"/>
      <c r="AT35" s="56"/>
      <c r="AU35" s="56"/>
      <c r="AV35" s="56"/>
      <c r="AW35" s="56"/>
      <c r="AX35" s="57"/>
      <c r="AY35" s="2"/>
      <c r="AZ35" s="2"/>
      <c r="BA35" s="2"/>
      <c r="BB35" s="2"/>
      <c r="BC35" s="2"/>
      <c r="BD35" s="2"/>
      <c r="BE35" s="2"/>
      <c r="BF35" s="55"/>
      <c r="BG35" s="56"/>
      <c r="BH35" s="56"/>
      <c r="BI35" s="56"/>
      <c r="BJ35" s="56"/>
      <c r="BK35" s="56"/>
      <c r="BL35" s="56"/>
      <c r="BM35" s="56"/>
      <c r="BN35" s="56"/>
      <c r="BO35" s="57"/>
      <c r="BP35" s="2"/>
      <c r="BQ35" s="2"/>
      <c r="BR35" s="2"/>
      <c r="BS35" s="2"/>
      <c r="BT35" s="2"/>
      <c r="BU35" s="2"/>
      <c r="BV35" s="2"/>
      <c r="BW35" s="2"/>
      <c r="BX35" s="55"/>
      <c r="BY35" s="56"/>
      <c r="BZ35" s="56"/>
      <c r="CA35" s="56"/>
      <c r="CB35" s="56"/>
      <c r="CC35" s="56"/>
      <c r="CD35" s="56"/>
      <c r="CE35" s="56"/>
      <c r="CF35" s="56"/>
      <c r="CG35" s="57"/>
      <c r="CH35" s="2"/>
      <c r="CI35" s="2"/>
      <c r="CJ35" s="2"/>
      <c r="CK35" s="2"/>
      <c r="CL35" s="2"/>
      <c r="CM35" s="2"/>
      <c r="CN35" s="2"/>
      <c r="CO35" s="55"/>
      <c r="CP35" s="56"/>
      <c r="CQ35" s="56"/>
      <c r="CR35" s="56"/>
      <c r="CS35" s="56"/>
      <c r="CT35" s="56"/>
      <c r="CU35" s="56"/>
      <c r="CV35" s="56"/>
      <c r="CW35" s="56"/>
      <c r="CX35" s="57"/>
      <c r="CY35" s="2"/>
      <c r="CZ35" s="2"/>
      <c r="DA35" s="2"/>
      <c r="DB35" s="2"/>
      <c r="DC35" s="2"/>
      <c r="DD35" s="2"/>
      <c r="DE35" s="2"/>
      <c r="DF35" s="2"/>
      <c r="DG35" s="55"/>
      <c r="DH35" s="56"/>
      <c r="DI35" s="56"/>
      <c r="DJ35" s="56"/>
      <c r="DK35" s="56"/>
      <c r="DL35" s="56"/>
      <c r="DM35" s="56"/>
      <c r="DN35" s="56"/>
      <c r="DO35" s="56"/>
      <c r="DP35" s="57"/>
      <c r="DQ35" s="2"/>
      <c r="DR35" s="2"/>
      <c r="DS35" s="2"/>
      <c r="DT35" s="2"/>
      <c r="DU35" s="2"/>
      <c r="DV35" s="2"/>
      <c r="DW35" s="2"/>
      <c r="DX35" s="55"/>
      <c r="DY35" s="56"/>
      <c r="DZ35" s="56"/>
      <c r="EA35" s="56"/>
      <c r="EB35" s="56"/>
      <c r="EC35" s="56"/>
      <c r="ED35" s="56"/>
      <c r="EE35" s="56"/>
      <c r="EF35" s="56"/>
      <c r="EG35" s="57"/>
      <c r="EH35" s="2"/>
      <c r="EI35" s="2"/>
      <c r="EJ35" s="2"/>
      <c r="EK35" s="2"/>
      <c r="EL35" s="2"/>
      <c r="EM35" s="3"/>
    </row>
    <row r="36" spans="1:143" x14ac:dyDescent="0.25">
      <c r="A36" s="1"/>
      <c r="B36" s="2"/>
      <c r="C36" s="2"/>
      <c r="D36" s="2"/>
      <c r="E36" s="2"/>
      <c r="F36" s="340" t="s">
        <v>1323</v>
      </c>
      <c r="G36" s="341"/>
      <c r="H36" s="341"/>
      <c r="I36" s="341"/>
      <c r="J36" s="341"/>
      <c r="K36" s="341"/>
      <c r="L36" s="341"/>
      <c r="M36" s="341"/>
      <c r="N36" s="341"/>
      <c r="O36" s="342"/>
      <c r="P36" s="2"/>
      <c r="Q36" s="2"/>
      <c r="R36" s="2"/>
      <c r="S36" s="2"/>
      <c r="T36" s="2"/>
      <c r="U36" s="2"/>
      <c r="V36" s="2"/>
      <c r="W36" s="340" t="s">
        <v>474</v>
      </c>
      <c r="X36" s="341"/>
      <c r="Y36" s="341"/>
      <c r="Z36" s="341"/>
      <c r="AA36" s="341"/>
      <c r="AB36" s="341"/>
      <c r="AC36" s="341"/>
      <c r="AD36" s="341"/>
      <c r="AE36" s="341"/>
      <c r="AF36" s="342"/>
      <c r="AG36" s="2"/>
      <c r="AH36" s="2"/>
      <c r="AI36" s="2"/>
      <c r="AJ36" s="2"/>
      <c r="AK36" s="2"/>
      <c r="AL36" s="2"/>
      <c r="AM36" s="2"/>
      <c r="AN36" s="2"/>
      <c r="AO36" s="340" t="s">
        <v>1327</v>
      </c>
      <c r="AP36" s="341"/>
      <c r="AQ36" s="341"/>
      <c r="AR36" s="341"/>
      <c r="AS36" s="341"/>
      <c r="AT36" s="341"/>
      <c r="AU36" s="341"/>
      <c r="AV36" s="341"/>
      <c r="AW36" s="341"/>
      <c r="AX36" s="342"/>
      <c r="AY36" s="2"/>
      <c r="AZ36" s="2"/>
      <c r="BA36" s="2"/>
      <c r="BB36" s="2"/>
      <c r="BC36" s="2"/>
      <c r="BD36" s="2"/>
      <c r="BE36" s="2"/>
      <c r="BF36" s="340" t="s">
        <v>488</v>
      </c>
      <c r="BG36" s="341"/>
      <c r="BH36" s="341"/>
      <c r="BI36" s="341"/>
      <c r="BJ36" s="341"/>
      <c r="BK36" s="341"/>
      <c r="BL36" s="341"/>
      <c r="BM36" s="341"/>
      <c r="BN36" s="341"/>
      <c r="BO36" s="342"/>
      <c r="BP36" s="2"/>
      <c r="BQ36" s="2"/>
      <c r="BR36" s="2"/>
      <c r="BS36" s="2"/>
      <c r="BT36" s="2"/>
      <c r="BU36" s="2"/>
      <c r="BV36" s="2"/>
      <c r="BW36" s="2"/>
      <c r="BX36" s="340" t="s">
        <v>1328</v>
      </c>
      <c r="BY36" s="341"/>
      <c r="BZ36" s="341"/>
      <c r="CA36" s="341"/>
      <c r="CB36" s="341"/>
      <c r="CC36" s="341"/>
      <c r="CD36" s="341"/>
      <c r="CE36" s="341"/>
      <c r="CF36" s="341"/>
      <c r="CG36" s="342"/>
      <c r="CH36" s="2"/>
      <c r="CI36" s="2"/>
      <c r="CJ36" s="2"/>
      <c r="CK36" s="2"/>
      <c r="CL36" s="2"/>
      <c r="CM36" s="2"/>
      <c r="CN36" s="2"/>
      <c r="CO36" s="340" t="s">
        <v>1330</v>
      </c>
      <c r="CP36" s="341"/>
      <c r="CQ36" s="341"/>
      <c r="CR36" s="341"/>
      <c r="CS36" s="341"/>
      <c r="CT36" s="341"/>
      <c r="CU36" s="341"/>
      <c r="CV36" s="341"/>
      <c r="CW36" s="341"/>
      <c r="CX36" s="342"/>
      <c r="CY36" s="2"/>
      <c r="CZ36" s="2"/>
      <c r="DA36" s="2"/>
      <c r="DB36" s="2"/>
      <c r="DC36" s="2"/>
      <c r="DD36" s="2"/>
      <c r="DE36" s="2"/>
      <c r="DF36" s="2"/>
      <c r="DG36" s="340" t="s">
        <v>1332</v>
      </c>
      <c r="DH36" s="341"/>
      <c r="DI36" s="341"/>
      <c r="DJ36" s="341"/>
      <c r="DK36" s="341"/>
      <c r="DL36" s="341"/>
      <c r="DM36" s="341"/>
      <c r="DN36" s="341"/>
      <c r="DO36" s="341"/>
      <c r="DP36" s="342"/>
      <c r="DQ36" s="2"/>
      <c r="DR36" s="2"/>
      <c r="DS36" s="2"/>
      <c r="DT36" s="2"/>
      <c r="DU36" s="2"/>
      <c r="DV36" s="2"/>
      <c r="DW36" s="2"/>
      <c r="DX36" s="340" t="s">
        <v>1333</v>
      </c>
      <c r="DY36" s="341"/>
      <c r="DZ36" s="341"/>
      <c r="EA36" s="341"/>
      <c r="EB36" s="341"/>
      <c r="EC36" s="341"/>
      <c r="ED36" s="341"/>
      <c r="EE36" s="341"/>
      <c r="EF36" s="341"/>
      <c r="EG36" s="342"/>
      <c r="EH36" s="2"/>
      <c r="EI36" s="2"/>
      <c r="EJ36" s="2"/>
      <c r="EK36" s="2"/>
      <c r="EL36" s="2"/>
      <c r="EM36" s="3"/>
    </row>
    <row r="37" spans="1:143" x14ac:dyDescent="0.25">
      <c r="A37" s="1"/>
      <c r="B37" s="2"/>
      <c r="C37" s="2"/>
      <c r="D37" s="2"/>
      <c r="E37" s="2"/>
      <c r="F37" s="340" t="s">
        <v>1239</v>
      </c>
      <c r="G37" s="341"/>
      <c r="H37" s="341"/>
      <c r="I37" s="341"/>
      <c r="J37" s="341"/>
      <c r="K37" s="341"/>
      <c r="L37" s="341"/>
      <c r="M37" s="341"/>
      <c r="N37" s="341"/>
      <c r="O37" s="342"/>
      <c r="P37" s="2"/>
      <c r="Q37" s="2"/>
      <c r="R37" s="2"/>
      <c r="S37" s="2"/>
      <c r="T37" s="2"/>
      <c r="U37" s="2"/>
      <c r="V37" s="2"/>
      <c r="W37" s="340" t="s">
        <v>1239</v>
      </c>
      <c r="X37" s="341"/>
      <c r="Y37" s="341"/>
      <c r="Z37" s="341"/>
      <c r="AA37" s="341"/>
      <c r="AB37" s="341"/>
      <c r="AC37" s="341"/>
      <c r="AD37" s="341"/>
      <c r="AE37" s="341"/>
      <c r="AF37" s="342"/>
      <c r="AG37" s="2"/>
      <c r="AH37" s="2"/>
      <c r="AI37" s="2"/>
      <c r="AJ37" s="2"/>
      <c r="AK37" s="2"/>
      <c r="AL37" s="2"/>
      <c r="AM37" s="2"/>
      <c r="AN37" s="2"/>
      <c r="AO37" s="340" t="s">
        <v>1239</v>
      </c>
      <c r="AP37" s="341"/>
      <c r="AQ37" s="341"/>
      <c r="AR37" s="341"/>
      <c r="AS37" s="341"/>
      <c r="AT37" s="341"/>
      <c r="AU37" s="341"/>
      <c r="AV37" s="341"/>
      <c r="AW37" s="341"/>
      <c r="AX37" s="342"/>
      <c r="AY37" s="2"/>
      <c r="AZ37" s="2"/>
      <c r="BA37" s="2"/>
      <c r="BB37" s="2"/>
      <c r="BC37" s="2"/>
      <c r="BD37" s="2"/>
      <c r="BE37" s="2"/>
      <c r="BF37" s="340" t="s">
        <v>1239</v>
      </c>
      <c r="BG37" s="341"/>
      <c r="BH37" s="341"/>
      <c r="BI37" s="341"/>
      <c r="BJ37" s="341"/>
      <c r="BK37" s="341"/>
      <c r="BL37" s="341"/>
      <c r="BM37" s="341"/>
      <c r="BN37" s="341"/>
      <c r="BO37" s="342"/>
      <c r="BP37" s="2"/>
      <c r="BQ37" s="2"/>
      <c r="BR37" s="2"/>
      <c r="BS37" s="2"/>
      <c r="BT37" s="2"/>
      <c r="BU37" s="2"/>
      <c r="BV37" s="2"/>
      <c r="BW37" s="2"/>
      <c r="BX37" s="340" t="s">
        <v>1239</v>
      </c>
      <c r="BY37" s="341"/>
      <c r="BZ37" s="341"/>
      <c r="CA37" s="341"/>
      <c r="CB37" s="341"/>
      <c r="CC37" s="341"/>
      <c r="CD37" s="341"/>
      <c r="CE37" s="341"/>
      <c r="CF37" s="341"/>
      <c r="CG37" s="342"/>
      <c r="CH37" s="2"/>
      <c r="CI37" s="2"/>
      <c r="CJ37" s="2"/>
      <c r="CK37" s="2"/>
      <c r="CL37" s="2"/>
      <c r="CM37" s="2"/>
      <c r="CN37" s="2"/>
      <c r="CO37" s="340" t="s">
        <v>1239</v>
      </c>
      <c r="CP37" s="341"/>
      <c r="CQ37" s="341"/>
      <c r="CR37" s="341"/>
      <c r="CS37" s="341"/>
      <c r="CT37" s="341"/>
      <c r="CU37" s="341"/>
      <c r="CV37" s="341"/>
      <c r="CW37" s="341"/>
      <c r="CX37" s="342"/>
      <c r="CY37" s="2"/>
      <c r="CZ37" s="2"/>
      <c r="DA37" s="2"/>
      <c r="DB37" s="2"/>
      <c r="DC37" s="2"/>
      <c r="DD37" s="2"/>
      <c r="DE37" s="2"/>
      <c r="DF37" s="2"/>
      <c r="DG37" s="340" t="s">
        <v>1239</v>
      </c>
      <c r="DH37" s="341"/>
      <c r="DI37" s="341"/>
      <c r="DJ37" s="341"/>
      <c r="DK37" s="341"/>
      <c r="DL37" s="341"/>
      <c r="DM37" s="341"/>
      <c r="DN37" s="341"/>
      <c r="DO37" s="341"/>
      <c r="DP37" s="342"/>
      <c r="DQ37" s="2"/>
      <c r="DR37" s="2"/>
      <c r="DS37" s="2"/>
      <c r="DT37" s="2"/>
      <c r="DU37" s="2"/>
      <c r="DV37" s="2"/>
      <c r="DW37" s="2"/>
      <c r="DX37" s="340" t="s">
        <v>49</v>
      </c>
      <c r="DY37" s="341"/>
      <c r="DZ37" s="341"/>
      <c r="EA37" s="341"/>
      <c r="EB37" s="341"/>
      <c r="EC37" s="341"/>
      <c r="ED37" s="341"/>
      <c r="EE37" s="341"/>
      <c r="EF37" s="341"/>
      <c r="EG37" s="342"/>
      <c r="EH37" s="2"/>
      <c r="EI37" s="2"/>
      <c r="EJ37" s="2"/>
      <c r="EK37" s="2"/>
      <c r="EL37" s="2"/>
      <c r="EM37" s="3"/>
    </row>
    <row r="38" spans="1:143" x14ac:dyDescent="0.25">
      <c r="A38" s="1"/>
      <c r="B38" s="2"/>
      <c r="C38" s="2"/>
      <c r="D38" s="2"/>
      <c r="E38" s="2"/>
      <c r="F38" s="340">
        <v>132124</v>
      </c>
      <c r="G38" s="341"/>
      <c r="H38" s="341"/>
      <c r="I38" s="341"/>
      <c r="J38" s="341"/>
      <c r="K38" s="341"/>
      <c r="L38" s="341"/>
      <c r="M38" s="341"/>
      <c r="N38" s="341"/>
      <c r="O38" s="342"/>
      <c r="P38" s="2"/>
      <c r="Q38" s="2"/>
      <c r="R38" s="2"/>
      <c r="S38" s="2"/>
      <c r="T38" s="2"/>
      <c r="U38" s="2"/>
      <c r="V38" s="2"/>
      <c r="W38" s="340">
        <v>124615</v>
      </c>
      <c r="X38" s="341"/>
      <c r="Y38" s="341"/>
      <c r="Z38" s="341"/>
      <c r="AA38" s="341"/>
      <c r="AB38" s="341"/>
      <c r="AC38" s="341"/>
      <c r="AD38" s="341"/>
      <c r="AE38" s="341"/>
      <c r="AF38" s="342"/>
      <c r="AG38" s="2"/>
      <c r="AH38" s="2"/>
      <c r="AI38" s="2"/>
      <c r="AJ38" s="2"/>
      <c r="AK38" s="2"/>
      <c r="AL38" s="2"/>
      <c r="AM38" s="2"/>
      <c r="AN38" s="2"/>
      <c r="AO38" s="340">
        <v>160908</v>
      </c>
      <c r="AP38" s="341"/>
      <c r="AQ38" s="341"/>
      <c r="AR38" s="341"/>
      <c r="AS38" s="341"/>
      <c r="AT38" s="341"/>
      <c r="AU38" s="341"/>
      <c r="AV38" s="341"/>
      <c r="AW38" s="341"/>
      <c r="AX38" s="342"/>
      <c r="AY38" s="2"/>
      <c r="AZ38" s="2"/>
      <c r="BA38" s="2"/>
      <c r="BB38" s="2"/>
      <c r="BC38" s="2"/>
      <c r="BD38" s="2"/>
      <c r="BE38" s="2"/>
      <c r="BF38" s="340">
        <v>161475</v>
      </c>
      <c r="BG38" s="341"/>
      <c r="BH38" s="341"/>
      <c r="BI38" s="341"/>
      <c r="BJ38" s="341"/>
      <c r="BK38" s="341"/>
      <c r="BL38" s="341"/>
      <c r="BM38" s="341"/>
      <c r="BN38" s="341"/>
      <c r="BO38" s="342"/>
      <c r="BP38" s="2"/>
      <c r="BQ38" s="2"/>
      <c r="BR38" s="2"/>
      <c r="BS38" s="2"/>
      <c r="BT38" s="2"/>
      <c r="BU38" s="2"/>
      <c r="BV38" s="2"/>
      <c r="BW38" s="2"/>
      <c r="BX38" s="340">
        <v>149707</v>
      </c>
      <c r="BY38" s="341"/>
      <c r="BZ38" s="341"/>
      <c r="CA38" s="341"/>
      <c r="CB38" s="341"/>
      <c r="CC38" s="341"/>
      <c r="CD38" s="341"/>
      <c r="CE38" s="341"/>
      <c r="CF38" s="341"/>
      <c r="CG38" s="342"/>
      <c r="CH38" s="2"/>
      <c r="CI38" s="2"/>
      <c r="CJ38" s="2"/>
      <c r="CK38" s="2"/>
      <c r="CL38" s="2"/>
      <c r="CM38" s="2"/>
      <c r="CN38" s="2"/>
      <c r="CO38" s="340"/>
      <c r="CP38" s="341"/>
      <c r="CQ38" s="341"/>
      <c r="CR38" s="341"/>
      <c r="CS38" s="341"/>
      <c r="CT38" s="341"/>
      <c r="CU38" s="341"/>
      <c r="CV38" s="341"/>
      <c r="CW38" s="341"/>
      <c r="CX38" s="342"/>
      <c r="CY38" s="2"/>
      <c r="CZ38" s="2"/>
      <c r="DA38" s="2"/>
      <c r="DB38" s="2"/>
      <c r="DC38" s="2"/>
      <c r="DD38" s="2"/>
      <c r="DE38" s="2"/>
      <c r="DF38" s="2"/>
      <c r="DG38" s="340">
        <v>26393</v>
      </c>
      <c r="DH38" s="341"/>
      <c r="DI38" s="341"/>
      <c r="DJ38" s="341"/>
      <c r="DK38" s="341"/>
      <c r="DL38" s="341"/>
      <c r="DM38" s="341"/>
      <c r="DN38" s="341"/>
      <c r="DO38" s="341"/>
      <c r="DP38" s="342"/>
      <c r="DQ38" s="2"/>
      <c r="DR38" s="2"/>
      <c r="DS38" s="2"/>
      <c r="DT38" s="2"/>
      <c r="DU38" s="2"/>
      <c r="DV38" s="2"/>
      <c r="DW38" s="2"/>
      <c r="DX38" s="340">
        <v>143814</v>
      </c>
      <c r="DY38" s="341"/>
      <c r="DZ38" s="341"/>
      <c r="EA38" s="341"/>
      <c r="EB38" s="341"/>
      <c r="EC38" s="341"/>
      <c r="ED38" s="341"/>
      <c r="EE38" s="341"/>
      <c r="EF38" s="341"/>
      <c r="EG38" s="342"/>
      <c r="EH38" s="2"/>
      <c r="EI38" s="2"/>
      <c r="EJ38" s="2"/>
      <c r="EK38" s="2"/>
      <c r="EL38" s="2"/>
      <c r="EM38" s="3"/>
    </row>
    <row r="39" spans="1:143" ht="15.75" thickBot="1" x14ac:dyDescent="0.3">
      <c r="A39" s="1"/>
      <c r="B39" s="2"/>
      <c r="C39" s="2"/>
      <c r="D39" s="2"/>
      <c r="E39" s="2"/>
      <c r="F39" s="58"/>
      <c r="G39" s="59"/>
      <c r="H39" s="59"/>
      <c r="I39" s="59"/>
      <c r="J39" s="59"/>
      <c r="K39" s="59"/>
      <c r="L39" s="59"/>
      <c r="M39" s="59"/>
      <c r="N39" s="59"/>
      <c r="O39" s="60"/>
      <c r="P39" s="2"/>
      <c r="Q39" s="2"/>
      <c r="R39" s="2"/>
      <c r="S39" s="2"/>
      <c r="T39" s="2"/>
      <c r="U39" s="2"/>
      <c r="V39" s="2"/>
      <c r="W39" s="58"/>
      <c r="X39" s="59"/>
      <c r="Y39" s="59"/>
      <c r="Z39" s="59"/>
      <c r="AA39" s="59"/>
      <c r="AB39" s="59"/>
      <c r="AC39" s="59"/>
      <c r="AD39" s="59"/>
      <c r="AE39" s="59"/>
      <c r="AF39" s="60"/>
      <c r="AG39" s="2"/>
      <c r="AH39" s="2"/>
      <c r="AI39" s="2"/>
      <c r="AJ39" s="2"/>
      <c r="AK39" s="2"/>
      <c r="AL39" s="2"/>
      <c r="AM39" s="2"/>
      <c r="AN39" s="2"/>
      <c r="AO39" s="58"/>
      <c r="AP39" s="59"/>
      <c r="AQ39" s="59"/>
      <c r="AR39" s="59"/>
      <c r="AS39" s="59"/>
      <c r="AT39" s="59"/>
      <c r="AU39" s="59"/>
      <c r="AV39" s="59"/>
      <c r="AW39" s="59"/>
      <c r="AX39" s="60"/>
      <c r="AY39" s="2"/>
      <c r="AZ39" s="2"/>
      <c r="BA39" s="2"/>
      <c r="BB39" s="2"/>
      <c r="BC39" s="2"/>
      <c r="BD39" s="2"/>
      <c r="BE39" s="2"/>
      <c r="BF39" s="58"/>
      <c r="BG39" s="59"/>
      <c r="BH39" s="59"/>
      <c r="BI39" s="59"/>
      <c r="BJ39" s="59"/>
      <c r="BK39" s="59"/>
      <c r="BL39" s="59"/>
      <c r="BM39" s="59"/>
      <c r="BN39" s="59"/>
      <c r="BO39" s="60"/>
      <c r="BP39" s="2"/>
      <c r="BQ39" s="2"/>
      <c r="BR39" s="2"/>
      <c r="BS39" s="2"/>
      <c r="BT39" s="2"/>
      <c r="BU39" s="2"/>
      <c r="BV39" s="2"/>
      <c r="BW39" s="2"/>
      <c r="BX39" s="58"/>
      <c r="BY39" s="59"/>
      <c r="BZ39" s="59"/>
      <c r="CA39" s="59"/>
      <c r="CB39" s="59"/>
      <c r="CC39" s="59"/>
      <c r="CD39" s="59"/>
      <c r="CE39" s="59"/>
      <c r="CF39" s="59"/>
      <c r="CG39" s="60"/>
      <c r="CH39" s="2"/>
      <c r="CI39" s="2"/>
      <c r="CJ39" s="2"/>
      <c r="CK39" s="2"/>
      <c r="CL39" s="2"/>
      <c r="CM39" s="2"/>
      <c r="CN39" s="2"/>
      <c r="CO39" s="58"/>
      <c r="CP39" s="59"/>
      <c r="CQ39" s="59"/>
      <c r="CR39" s="59"/>
      <c r="CS39" s="59"/>
      <c r="CT39" s="59"/>
      <c r="CU39" s="59"/>
      <c r="CV39" s="59"/>
      <c r="CW39" s="59"/>
      <c r="CX39" s="60"/>
      <c r="CY39" s="2"/>
      <c r="CZ39" s="2"/>
      <c r="DA39" s="2"/>
      <c r="DB39" s="2"/>
      <c r="DC39" s="2"/>
      <c r="DD39" s="2"/>
      <c r="DE39" s="2"/>
      <c r="DF39" s="2"/>
      <c r="DG39" s="58"/>
      <c r="DH39" s="59"/>
      <c r="DI39" s="59"/>
      <c r="DJ39" s="59"/>
      <c r="DK39" s="59"/>
      <c r="DL39" s="59"/>
      <c r="DM39" s="59"/>
      <c r="DN39" s="59"/>
      <c r="DO39" s="59"/>
      <c r="DP39" s="60"/>
      <c r="DQ39" s="2"/>
      <c r="DR39" s="2"/>
      <c r="DS39" s="2"/>
      <c r="DT39" s="2"/>
      <c r="DU39" s="2"/>
      <c r="DV39" s="2"/>
      <c r="DW39" s="2"/>
      <c r="DX39" s="58"/>
      <c r="DY39" s="59"/>
      <c r="DZ39" s="59"/>
      <c r="EA39" s="59"/>
      <c r="EB39" s="59"/>
      <c r="EC39" s="59"/>
      <c r="ED39" s="59"/>
      <c r="EE39" s="59"/>
      <c r="EF39" s="59"/>
      <c r="EG39" s="60"/>
      <c r="EH39" s="2"/>
      <c r="EI39" s="2"/>
      <c r="EJ39" s="2"/>
      <c r="EK39" s="2"/>
      <c r="EL39" s="2"/>
      <c r="EM39" s="3"/>
    </row>
    <row r="40" spans="1:143" ht="27.75" customHeight="1" thickBot="1" x14ac:dyDescent="0.3">
      <c r="A40" s="1"/>
      <c r="B40" s="2"/>
      <c r="C40" s="2"/>
      <c r="D40" s="2"/>
      <c r="E40" s="2"/>
      <c r="F40" s="2"/>
      <c r="G40" s="2"/>
      <c r="H40" s="2"/>
      <c r="I40" s="2"/>
      <c r="J40" s="2"/>
      <c r="K40" s="4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4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4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4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4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4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4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4"/>
      <c r="ED40" s="2"/>
      <c r="EE40" s="2"/>
      <c r="EF40" s="2"/>
      <c r="EG40" s="2"/>
      <c r="EH40" s="2"/>
      <c r="EI40" s="2"/>
      <c r="EJ40" s="2"/>
      <c r="EK40" s="2"/>
      <c r="EL40" s="2"/>
      <c r="EM40" s="3"/>
    </row>
    <row r="41" spans="1:143" x14ac:dyDescent="0.25">
      <c r="A41" s="1"/>
      <c r="B41" s="2"/>
      <c r="C41" s="2"/>
      <c r="D41" s="2"/>
      <c r="E41" s="2"/>
      <c r="F41" s="2"/>
      <c r="G41" s="2"/>
      <c r="H41" s="2"/>
      <c r="I41" s="2"/>
      <c r="J41" s="2"/>
      <c r="K41" s="4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55"/>
      <c r="X41" s="56"/>
      <c r="Y41" s="56"/>
      <c r="Z41" s="56"/>
      <c r="AA41" s="56"/>
      <c r="AB41" s="56"/>
      <c r="AC41" s="56"/>
      <c r="AD41" s="56"/>
      <c r="AE41" s="56"/>
      <c r="AF41" s="57"/>
      <c r="AG41" s="2"/>
      <c r="AH41" s="2"/>
      <c r="AI41" s="2"/>
      <c r="AJ41" s="2"/>
      <c r="AK41" s="2"/>
      <c r="AL41" s="2"/>
      <c r="AM41" s="2"/>
      <c r="AN41" s="2"/>
      <c r="AO41" s="55"/>
      <c r="AP41" s="56"/>
      <c r="AQ41" s="56"/>
      <c r="AR41" s="56"/>
      <c r="AS41" s="56"/>
      <c r="AT41" s="56"/>
      <c r="AU41" s="56"/>
      <c r="AV41" s="56"/>
      <c r="AW41" s="56"/>
      <c r="AX41" s="57"/>
      <c r="AY41" s="2"/>
      <c r="AZ41" s="2"/>
      <c r="BA41" s="2"/>
      <c r="BB41" s="2"/>
      <c r="BC41" s="2"/>
      <c r="BD41" s="2"/>
      <c r="BE41" s="2"/>
      <c r="BF41" s="55"/>
      <c r="BG41" s="56"/>
      <c r="BH41" s="56"/>
      <c r="BI41" s="56"/>
      <c r="BJ41" s="56"/>
      <c r="BK41" s="56"/>
      <c r="BL41" s="56"/>
      <c r="BM41" s="56"/>
      <c r="BN41" s="56"/>
      <c r="BO41" s="57"/>
      <c r="BP41" s="2"/>
      <c r="BQ41" s="2"/>
      <c r="BR41" s="2"/>
      <c r="BS41" s="2"/>
      <c r="BT41" s="2"/>
      <c r="BU41" s="2"/>
      <c r="BV41" s="2"/>
      <c r="BW41" s="2"/>
      <c r="BX41" s="55"/>
      <c r="BY41" s="56"/>
      <c r="BZ41" s="56"/>
      <c r="CA41" s="56"/>
      <c r="CB41" s="56"/>
      <c r="CC41" s="56"/>
      <c r="CD41" s="56"/>
      <c r="CE41" s="56"/>
      <c r="CF41" s="56"/>
      <c r="CG41" s="57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4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4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55"/>
      <c r="DY41" s="56"/>
      <c r="DZ41" s="56"/>
      <c r="EA41" s="56"/>
      <c r="EB41" s="56"/>
      <c r="EC41" s="56"/>
      <c r="ED41" s="56"/>
      <c r="EE41" s="56"/>
      <c r="EF41" s="56"/>
      <c r="EG41" s="57"/>
      <c r="EH41" s="2"/>
      <c r="EI41" s="2"/>
      <c r="EJ41" s="2"/>
      <c r="EK41" s="2"/>
      <c r="EL41" s="2"/>
      <c r="EM41" s="3"/>
    </row>
    <row r="42" spans="1:143" x14ac:dyDescent="0.25">
      <c r="A42" s="1"/>
      <c r="B42" s="2"/>
      <c r="C42" s="2"/>
      <c r="D42" s="2"/>
      <c r="E42" s="2"/>
      <c r="F42" s="2"/>
      <c r="G42" s="2"/>
      <c r="H42" s="2"/>
      <c r="I42" s="2"/>
      <c r="J42" s="2"/>
      <c r="K42" s="4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340" t="s">
        <v>511</v>
      </c>
      <c r="X42" s="341"/>
      <c r="Y42" s="341"/>
      <c r="Z42" s="341"/>
      <c r="AA42" s="341"/>
      <c r="AB42" s="341"/>
      <c r="AC42" s="341"/>
      <c r="AD42" s="341"/>
      <c r="AE42" s="341"/>
      <c r="AF42" s="342"/>
      <c r="AG42" s="2"/>
      <c r="AH42" s="2"/>
      <c r="AI42" s="2"/>
      <c r="AJ42" s="2"/>
      <c r="AK42" s="2"/>
      <c r="AL42" s="2"/>
      <c r="AM42" s="2"/>
      <c r="AN42" s="2"/>
      <c r="AO42" s="340" t="s">
        <v>510</v>
      </c>
      <c r="AP42" s="341"/>
      <c r="AQ42" s="341"/>
      <c r="AR42" s="341"/>
      <c r="AS42" s="341"/>
      <c r="AT42" s="341"/>
      <c r="AU42" s="341"/>
      <c r="AV42" s="341"/>
      <c r="AW42" s="341"/>
      <c r="AX42" s="342"/>
      <c r="AY42" s="2"/>
      <c r="AZ42" s="2"/>
      <c r="BA42" s="2"/>
      <c r="BB42" s="2"/>
      <c r="BC42" s="2"/>
      <c r="BD42" s="2"/>
      <c r="BE42" s="2"/>
      <c r="BF42" s="340" t="s">
        <v>494</v>
      </c>
      <c r="BG42" s="341"/>
      <c r="BH42" s="341"/>
      <c r="BI42" s="341"/>
      <c r="BJ42" s="341"/>
      <c r="BK42" s="341"/>
      <c r="BL42" s="341"/>
      <c r="BM42" s="341"/>
      <c r="BN42" s="341"/>
      <c r="BO42" s="342"/>
      <c r="BP42" s="2"/>
      <c r="BQ42" s="2"/>
      <c r="BR42" s="2"/>
      <c r="BS42" s="2"/>
      <c r="BT42" s="2"/>
      <c r="BU42" s="2"/>
      <c r="BV42" s="2"/>
      <c r="BW42" s="2"/>
      <c r="BX42" s="340" t="s">
        <v>473</v>
      </c>
      <c r="BY42" s="341"/>
      <c r="BZ42" s="341"/>
      <c r="CA42" s="341"/>
      <c r="CB42" s="341"/>
      <c r="CC42" s="341"/>
      <c r="CD42" s="341"/>
      <c r="CE42" s="341"/>
      <c r="CF42" s="341"/>
      <c r="CG42" s="34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4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4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340" t="s">
        <v>1334</v>
      </c>
      <c r="DY42" s="341"/>
      <c r="DZ42" s="341"/>
      <c r="EA42" s="341"/>
      <c r="EB42" s="341"/>
      <c r="EC42" s="341"/>
      <c r="ED42" s="341"/>
      <c r="EE42" s="341"/>
      <c r="EF42" s="341"/>
      <c r="EG42" s="342"/>
      <c r="EH42" s="2"/>
      <c r="EI42" s="2"/>
      <c r="EJ42" s="2"/>
      <c r="EK42" s="2"/>
      <c r="EL42" s="2"/>
      <c r="EM42" s="3"/>
    </row>
    <row r="43" spans="1:143" x14ac:dyDescent="0.25">
      <c r="A43" s="1"/>
      <c r="B43" s="2"/>
      <c r="C43" s="2"/>
      <c r="D43" s="2"/>
      <c r="E43" s="2"/>
      <c r="F43" s="2"/>
      <c r="G43" s="2"/>
      <c r="H43" s="2"/>
      <c r="I43" s="2"/>
      <c r="J43" s="2"/>
      <c r="K43" s="4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340" t="s">
        <v>1239</v>
      </c>
      <c r="X43" s="341"/>
      <c r="Y43" s="341"/>
      <c r="Z43" s="341"/>
      <c r="AA43" s="341"/>
      <c r="AB43" s="341"/>
      <c r="AC43" s="341"/>
      <c r="AD43" s="341"/>
      <c r="AE43" s="341"/>
      <c r="AF43" s="342"/>
      <c r="AG43" s="2"/>
      <c r="AH43" s="2"/>
      <c r="AI43" s="2"/>
      <c r="AJ43" s="2"/>
      <c r="AK43" s="2"/>
      <c r="AL43" s="2"/>
      <c r="AM43" s="2"/>
      <c r="AN43" s="2"/>
      <c r="AO43" s="340" t="s">
        <v>1239</v>
      </c>
      <c r="AP43" s="341"/>
      <c r="AQ43" s="341"/>
      <c r="AR43" s="341"/>
      <c r="AS43" s="341"/>
      <c r="AT43" s="341"/>
      <c r="AU43" s="341"/>
      <c r="AV43" s="341"/>
      <c r="AW43" s="341"/>
      <c r="AX43" s="342"/>
      <c r="AY43" s="2"/>
      <c r="AZ43" s="2"/>
      <c r="BA43" s="2"/>
      <c r="BB43" s="2"/>
      <c r="BC43" s="2"/>
      <c r="BD43" s="2"/>
      <c r="BE43" s="2"/>
      <c r="BF43" s="340" t="s">
        <v>1239</v>
      </c>
      <c r="BG43" s="341"/>
      <c r="BH43" s="341"/>
      <c r="BI43" s="341"/>
      <c r="BJ43" s="341"/>
      <c r="BK43" s="341"/>
      <c r="BL43" s="341"/>
      <c r="BM43" s="341"/>
      <c r="BN43" s="341"/>
      <c r="BO43" s="342"/>
      <c r="BP43" s="2"/>
      <c r="BQ43" s="2"/>
      <c r="BR43" s="2"/>
      <c r="BS43" s="2"/>
      <c r="BT43" s="2"/>
      <c r="BU43" s="2"/>
      <c r="BV43" s="2"/>
      <c r="BW43" s="2"/>
      <c r="BX43" s="340" t="s">
        <v>1239</v>
      </c>
      <c r="BY43" s="341"/>
      <c r="BZ43" s="341"/>
      <c r="CA43" s="341"/>
      <c r="CB43" s="341"/>
      <c r="CC43" s="341"/>
      <c r="CD43" s="341"/>
      <c r="CE43" s="341"/>
      <c r="CF43" s="341"/>
      <c r="CG43" s="34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4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4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340" t="s">
        <v>49</v>
      </c>
      <c r="DY43" s="341"/>
      <c r="DZ43" s="341"/>
      <c r="EA43" s="341"/>
      <c r="EB43" s="341"/>
      <c r="EC43" s="341"/>
      <c r="ED43" s="341"/>
      <c r="EE43" s="341"/>
      <c r="EF43" s="341"/>
      <c r="EG43" s="342"/>
      <c r="EH43" s="2"/>
      <c r="EI43" s="2"/>
      <c r="EJ43" s="2"/>
      <c r="EK43" s="2"/>
      <c r="EL43" s="2"/>
      <c r="EM43" s="3"/>
    </row>
    <row r="44" spans="1:143" x14ac:dyDescent="0.25">
      <c r="A44" s="1"/>
      <c r="B44" s="2"/>
      <c r="C44" s="2"/>
      <c r="D44" s="2"/>
      <c r="E44" s="2"/>
      <c r="F44" s="2"/>
      <c r="G44" s="2"/>
      <c r="H44" s="2"/>
      <c r="I44" s="2"/>
      <c r="J44" s="2"/>
      <c r="K44" s="4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340">
        <v>31996</v>
      </c>
      <c r="X44" s="341"/>
      <c r="Y44" s="341"/>
      <c r="Z44" s="341"/>
      <c r="AA44" s="341"/>
      <c r="AB44" s="341"/>
      <c r="AC44" s="341"/>
      <c r="AD44" s="341"/>
      <c r="AE44" s="341"/>
      <c r="AF44" s="342"/>
      <c r="AG44" s="2"/>
      <c r="AH44" s="2"/>
      <c r="AI44" s="2"/>
      <c r="AJ44" s="2"/>
      <c r="AK44" s="2"/>
      <c r="AL44" s="2"/>
      <c r="AM44" s="2"/>
      <c r="AN44" s="2"/>
      <c r="AO44" s="340">
        <v>26780</v>
      </c>
      <c r="AP44" s="341"/>
      <c r="AQ44" s="341"/>
      <c r="AR44" s="341"/>
      <c r="AS44" s="341"/>
      <c r="AT44" s="341"/>
      <c r="AU44" s="341"/>
      <c r="AV44" s="341"/>
      <c r="AW44" s="341"/>
      <c r="AX44" s="342"/>
      <c r="AY44" s="2"/>
      <c r="AZ44" s="2"/>
      <c r="BA44" s="2"/>
      <c r="BB44" s="2"/>
      <c r="BC44" s="2"/>
      <c r="BD44" s="2"/>
      <c r="BE44" s="2"/>
      <c r="BF44" s="340">
        <v>172488</v>
      </c>
      <c r="BG44" s="341"/>
      <c r="BH44" s="341"/>
      <c r="BI44" s="341"/>
      <c r="BJ44" s="341"/>
      <c r="BK44" s="341"/>
      <c r="BL44" s="341"/>
      <c r="BM44" s="341"/>
      <c r="BN44" s="341"/>
      <c r="BO44" s="342"/>
      <c r="BP44" s="2"/>
      <c r="BQ44" s="2"/>
      <c r="BR44" s="2"/>
      <c r="BS44" s="2"/>
      <c r="BT44" s="2"/>
      <c r="BU44" s="2"/>
      <c r="BV44" s="2"/>
      <c r="BW44" s="2"/>
      <c r="BX44" s="340">
        <v>123393</v>
      </c>
      <c r="BY44" s="341"/>
      <c r="BZ44" s="341"/>
      <c r="CA44" s="341"/>
      <c r="CB44" s="341"/>
      <c r="CC44" s="341"/>
      <c r="CD44" s="341"/>
      <c r="CE44" s="341"/>
      <c r="CF44" s="341"/>
      <c r="CG44" s="34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4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4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340" t="s">
        <v>53</v>
      </c>
      <c r="DY44" s="341"/>
      <c r="DZ44" s="341"/>
      <c r="EA44" s="341"/>
      <c r="EB44" s="341"/>
      <c r="EC44" s="341"/>
      <c r="ED44" s="341"/>
      <c r="EE44" s="341"/>
      <c r="EF44" s="341"/>
      <c r="EG44" s="342"/>
      <c r="EH44" s="2"/>
      <c r="EI44" s="2"/>
      <c r="EJ44" s="2"/>
      <c r="EK44" s="2"/>
      <c r="EL44" s="2"/>
      <c r="EM44" s="3"/>
    </row>
    <row r="45" spans="1:143" ht="15.75" thickBot="1" x14ac:dyDescent="0.3">
      <c r="A45" s="1"/>
      <c r="B45" s="2"/>
      <c r="C45" s="2"/>
      <c r="D45" s="2"/>
      <c r="E45" s="2"/>
      <c r="F45" s="2"/>
      <c r="G45" s="2"/>
      <c r="H45" s="2"/>
      <c r="I45" s="2"/>
      <c r="J45" s="2"/>
      <c r="K45" s="4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58"/>
      <c r="X45" s="59"/>
      <c r="Y45" s="59"/>
      <c r="Z45" s="59"/>
      <c r="AA45" s="59"/>
      <c r="AB45" s="59"/>
      <c r="AC45" s="59"/>
      <c r="AD45" s="59"/>
      <c r="AE45" s="59"/>
      <c r="AF45" s="60"/>
      <c r="AG45" s="2"/>
      <c r="AH45" s="2"/>
      <c r="AI45" s="2"/>
      <c r="AJ45" s="2"/>
      <c r="AK45" s="2"/>
      <c r="AL45" s="2"/>
      <c r="AM45" s="2"/>
      <c r="AN45" s="2"/>
      <c r="AO45" s="58"/>
      <c r="AP45" s="59"/>
      <c r="AQ45" s="59"/>
      <c r="AR45" s="59"/>
      <c r="AS45" s="59"/>
      <c r="AT45" s="59"/>
      <c r="AU45" s="59"/>
      <c r="AV45" s="59"/>
      <c r="AW45" s="59"/>
      <c r="AX45" s="60"/>
      <c r="AY45" s="2"/>
      <c r="AZ45" s="2"/>
      <c r="BA45" s="2"/>
      <c r="BB45" s="2"/>
      <c r="BC45" s="2"/>
      <c r="BD45" s="2"/>
      <c r="BE45" s="2"/>
      <c r="BF45" s="58"/>
      <c r="BG45" s="59"/>
      <c r="BH45" s="59"/>
      <c r="BI45" s="59"/>
      <c r="BJ45" s="59"/>
      <c r="BK45" s="59"/>
      <c r="BL45" s="59"/>
      <c r="BM45" s="59"/>
      <c r="BN45" s="59"/>
      <c r="BO45" s="60"/>
      <c r="BP45" s="2"/>
      <c r="BQ45" s="2"/>
      <c r="BR45" s="2"/>
      <c r="BS45" s="2"/>
      <c r="BT45" s="2"/>
      <c r="BU45" s="2"/>
      <c r="BV45" s="2"/>
      <c r="BW45" s="2"/>
      <c r="BX45" s="58"/>
      <c r="BY45" s="59"/>
      <c r="BZ45" s="59"/>
      <c r="CA45" s="59"/>
      <c r="CB45" s="59"/>
      <c r="CC45" s="59"/>
      <c r="CD45" s="59"/>
      <c r="CE45" s="59"/>
      <c r="CF45" s="59"/>
      <c r="CG45" s="60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4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4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58"/>
      <c r="DY45" s="59"/>
      <c r="DZ45" s="59"/>
      <c r="EA45" s="59"/>
      <c r="EB45" s="59"/>
      <c r="EC45" s="59"/>
      <c r="ED45" s="59"/>
      <c r="EE45" s="59"/>
      <c r="EF45" s="59"/>
      <c r="EG45" s="60"/>
      <c r="EH45" s="2"/>
      <c r="EI45" s="2"/>
      <c r="EJ45" s="2"/>
      <c r="EK45" s="2"/>
      <c r="EL45" s="2"/>
      <c r="EM45" s="3"/>
    </row>
    <row r="46" spans="1:143" x14ac:dyDescent="0.25">
      <c r="A46" s="1"/>
      <c r="B46" s="2"/>
      <c r="C46" s="2"/>
      <c r="D46" s="2"/>
      <c r="E46" s="2"/>
      <c r="F46" s="2"/>
      <c r="G46" s="2"/>
      <c r="H46" s="2"/>
      <c r="I46" s="2"/>
      <c r="J46" s="2"/>
      <c r="K46" s="4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4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4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4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4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4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4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4"/>
      <c r="ED46" s="2"/>
      <c r="EE46" s="2"/>
      <c r="EF46" s="2"/>
      <c r="EG46" s="2"/>
      <c r="EH46" s="2"/>
      <c r="EI46" s="2"/>
      <c r="EJ46" s="2"/>
      <c r="EK46" s="2"/>
      <c r="EL46" s="2"/>
      <c r="EM46" s="3"/>
    </row>
    <row r="47" spans="1:143" ht="41.25" customHeight="1" x14ac:dyDescent="0.25">
      <c r="A47" s="1"/>
      <c r="B47" s="2"/>
      <c r="C47" s="2"/>
      <c r="D47" s="2"/>
      <c r="E47" s="2"/>
      <c r="F47" s="2"/>
      <c r="G47" s="2"/>
      <c r="H47" s="2"/>
      <c r="I47" s="2"/>
      <c r="J47" s="2"/>
      <c r="K47" s="5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4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53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53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4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4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4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4"/>
      <c r="ED47" s="2"/>
      <c r="EE47" s="2"/>
      <c r="EF47" s="2"/>
      <c r="EG47" s="2"/>
      <c r="EH47" s="2"/>
      <c r="EI47" s="2"/>
      <c r="EJ47" s="2"/>
      <c r="EK47" s="2"/>
      <c r="EL47" s="2"/>
      <c r="EM47" s="3"/>
    </row>
    <row r="48" spans="1:143" x14ac:dyDescent="0.25">
      <c r="A48" s="1"/>
      <c r="B48" s="2"/>
      <c r="C48" s="327"/>
      <c r="D48" s="328"/>
      <c r="E48" s="328"/>
      <c r="F48" s="328"/>
      <c r="G48" s="328"/>
      <c r="H48" s="328"/>
      <c r="I48" s="328"/>
      <c r="J48" s="328"/>
      <c r="K48" s="328"/>
      <c r="L48" s="328"/>
      <c r="M48" s="328"/>
      <c r="N48" s="328"/>
      <c r="O48" s="328"/>
      <c r="P48" s="328"/>
      <c r="Q48" s="329"/>
      <c r="R48" s="2"/>
      <c r="S48" s="2"/>
      <c r="T48" s="327"/>
      <c r="U48" s="328"/>
      <c r="V48" s="328"/>
      <c r="W48" s="328"/>
      <c r="X48" s="328"/>
      <c r="Y48" s="328"/>
      <c r="Z48" s="328"/>
      <c r="AA48" s="328"/>
      <c r="AB48" s="328"/>
      <c r="AC48" s="328"/>
      <c r="AD48" s="328"/>
      <c r="AE48" s="328"/>
      <c r="AF48" s="328"/>
      <c r="AG48" s="328"/>
      <c r="AH48" s="329"/>
      <c r="AI48" s="64"/>
      <c r="AJ48" s="64"/>
      <c r="AK48" s="2"/>
      <c r="AL48" s="327"/>
      <c r="AM48" s="328"/>
      <c r="AN48" s="328"/>
      <c r="AO48" s="328"/>
      <c r="AP48" s="328"/>
      <c r="AQ48" s="328"/>
      <c r="AR48" s="328"/>
      <c r="AS48" s="328"/>
      <c r="AT48" s="328"/>
      <c r="AU48" s="328"/>
      <c r="AV48" s="328"/>
      <c r="AW48" s="328"/>
      <c r="AX48" s="328"/>
      <c r="AY48" s="328"/>
      <c r="AZ48" s="329"/>
      <c r="BA48" s="2"/>
      <c r="BB48" s="2"/>
      <c r="BC48" s="327"/>
      <c r="BD48" s="328"/>
      <c r="BE48" s="328"/>
      <c r="BF48" s="328"/>
      <c r="BG48" s="328"/>
      <c r="BH48" s="328"/>
      <c r="BI48" s="328"/>
      <c r="BJ48" s="328"/>
      <c r="BK48" s="328"/>
      <c r="BL48" s="328"/>
      <c r="BM48" s="328"/>
      <c r="BN48" s="328"/>
      <c r="BO48" s="328"/>
      <c r="BP48" s="328"/>
      <c r="BQ48" s="329"/>
      <c r="BR48" s="64"/>
      <c r="BS48" s="64"/>
      <c r="BT48" s="2"/>
      <c r="BU48" s="327"/>
      <c r="BV48" s="328"/>
      <c r="BW48" s="328"/>
      <c r="BX48" s="328"/>
      <c r="BY48" s="328"/>
      <c r="BZ48" s="328"/>
      <c r="CA48" s="328"/>
      <c r="CB48" s="328"/>
      <c r="CC48" s="328"/>
      <c r="CD48" s="328"/>
      <c r="CE48" s="328"/>
      <c r="CF48" s="328"/>
      <c r="CG48" s="328"/>
      <c r="CH48" s="328"/>
      <c r="CI48" s="329"/>
      <c r="CJ48" s="64"/>
      <c r="CK48" s="2"/>
      <c r="CL48" s="327"/>
      <c r="CM48" s="328"/>
      <c r="CN48" s="328"/>
      <c r="CO48" s="328"/>
      <c r="CP48" s="328"/>
      <c r="CQ48" s="328"/>
      <c r="CR48" s="328"/>
      <c r="CS48" s="328"/>
      <c r="CT48" s="328"/>
      <c r="CU48" s="328"/>
      <c r="CV48" s="328"/>
      <c r="CW48" s="328"/>
      <c r="CX48" s="328"/>
      <c r="CY48" s="328"/>
      <c r="CZ48" s="329"/>
      <c r="DA48" s="2"/>
      <c r="DB48" s="64"/>
      <c r="DC48" s="2"/>
      <c r="DD48" s="327"/>
      <c r="DE48" s="328"/>
      <c r="DF48" s="328"/>
      <c r="DG48" s="328"/>
      <c r="DH48" s="328"/>
      <c r="DI48" s="328"/>
      <c r="DJ48" s="328"/>
      <c r="DK48" s="328"/>
      <c r="DL48" s="328"/>
      <c r="DM48" s="328"/>
      <c r="DN48" s="328"/>
      <c r="DO48" s="328"/>
      <c r="DP48" s="328"/>
      <c r="DQ48" s="328"/>
      <c r="DR48" s="329"/>
      <c r="DS48" s="64"/>
      <c r="DT48" s="2"/>
      <c r="DU48" s="327"/>
      <c r="DV48" s="328"/>
      <c r="DW48" s="328"/>
      <c r="DX48" s="328"/>
      <c r="DY48" s="328"/>
      <c r="DZ48" s="328"/>
      <c r="EA48" s="328"/>
      <c r="EB48" s="328"/>
      <c r="EC48" s="328"/>
      <c r="ED48" s="328"/>
      <c r="EE48" s="328"/>
      <c r="EF48" s="328"/>
      <c r="EG48" s="328"/>
      <c r="EH48" s="328"/>
      <c r="EI48" s="329"/>
      <c r="EJ48" s="2"/>
      <c r="EK48" s="2"/>
      <c r="EL48" s="2"/>
      <c r="EM48" s="3"/>
    </row>
    <row r="49" spans="1:143" x14ac:dyDescent="0.25">
      <c r="A49" s="1"/>
      <c r="B49" s="2"/>
      <c r="C49" s="102" t="s">
        <v>74</v>
      </c>
      <c r="D49" s="350" t="s">
        <v>71</v>
      </c>
      <c r="E49" s="350"/>
      <c r="F49" s="350"/>
      <c r="G49" s="350" t="s">
        <v>72</v>
      </c>
      <c r="H49" s="350"/>
      <c r="I49" s="350"/>
      <c r="J49" s="350"/>
      <c r="K49" s="350"/>
      <c r="L49" s="350"/>
      <c r="M49" s="350" t="s">
        <v>73</v>
      </c>
      <c r="N49" s="350"/>
      <c r="O49" s="350"/>
      <c r="P49" s="350"/>
      <c r="Q49" s="350"/>
      <c r="R49" s="2"/>
      <c r="S49" s="2"/>
      <c r="T49" s="102" t="s">
        <v>74</v>
      </c>
      <c r="U49" s="350" t="s">
        <v>71</v>
      </c>
      <c r="V49" s="350"/>
      <c r="W49" s="350"/>
      <c r="X49" s="350" t="s">
        <v>72</v>
      </c>
      <c r="Y49" s="350"/>
      <c r="Z49" s="350"/>
      <c r="AA49" s="350"/>
      <c r="AB49" s="350"/>
      <c r="AC49" s="350"/>
      <c r="AD49" s="350" t="s">
        <v>73</v>
      </c>
      <c r="AE49" s="350"/>
      <c r="AF49" s="350"/>
      <c r="AG49" s="350"/>
      <c r="AH49" s="350"/>
      <c r="AI49" s="101"/>
      <c r="AJ49" s="101"/>
      <c r="AK49" s="2"/>
      <c r="AL49" s="102" t="s">
        <v>74</v>
      </c>
      <c r="AM49" s="350" t="s">
        <v>71</v>
      </c>
      <c r="AN49" s="350"/>
      <c r="AO49" s="350"/>
      <c r="AP49" s="350" t="s">
        <v>72</v>
      </c>
      <c r="AQ49" s="350"/>
      <c r="AR49" s="350"/>
      <c r="AS49" s="350"/>
      <c r="AT49" s="350"/>
      <c r="AU49" s="350"/>
      <c r="AV49" s="350" t="s">
        <v>73</v>
      </c>
      <c r="AW49" s="350"/>
      <c r="AX49" s="350"/>
      <c r="AY49" s="350"/>
      <c r="AZ49" s="350"/>
      <c r="BA49" s="2"/>
      <c r="BB49" s="2"/>
      <c r="BC49" s="102" t="s">
        <v>74</v>
      </c>
      <c r="BD49" s="350" t="s">
        <v>71</v>
      </c>
      <c r="BE49" s="350"/>
      <c r="BF49" s="350"/>
      <c r="BG49" s="350" t="s">
        <v>72</v>
      </c>
      <c r="BH49" s="350"/>
      <c r="BI49" s="350"/>
      <c r="BJ49" s="350"/>
      <c r="BK49" s="350"/>
      <c r="BL49" s="350"/>
      <c r="BM49" s="350" t="s">
        <v>73</v>
      </c>
      <c r="BN49" s="350"/>
      <c r="BO49" s="350"/>
      <c r="BP49" s="350"/>
      <c r="BQ49" s="350"/>
      <c r="BR49" s="101"/>
      <c r="BS49" s="101"/>
      <c r="BT49" s="2"/>
      <c r="BU49" s="102" t="s">
        <v>74</v>
      </c>
      <c r="BV49" s="350" t="s">
        <v>71</v>
      </c>
      <c r="BW49" s="350"/>
      <c r="BX49" s="350"/>
      <c r="BY49" s="350" t="s">
        <v>72</v>
      </c>
      <c r="BZ49" s="350"/>
      <c r="CA49" s="350"/>
      <c r="CB49" s="350"/>
      <c r="CC49" s="350"/>
      <c r="CD49" s="350"/>
      <c r="CE49" s="350" t="s">
        <v>73</v>
      </c>
      <c r="CF49" s="350"/>
      <c r="CG49" s="350"/>
      <c r="CH49" s="350"/>
      <c r="CI49" s="350"/>
      <c r="CJ49" s="50"/>
      <c r="CK49" s="2"/>
      <c r="CL49" s="102" t="s">
        <v>74</v>
      </c>
      <c r="CM49" s="350" t="s">
        <v>71</v>
      </c>
      <c r="CN49" s="350"/>
      <c r="CO49" s="350"/>
      <c r="CP49" s="350" t="s">
        <v>72</v>
      </c>
      <c r="CQ49" s="350"/>
      <c r="CR49" s="350"/>
      <c r="CS49" s="350"/>
      <c r="CT49" s="350"/>
      <c r="CU49" s="350"/>
      <c r="CV49" s="350" t="s">
        <v>73</v>
      </c>
      <c r="CW49" s="350"/>
      <c r="CX49" s="350"/>
      <c r="CY49" s="350"/>
      <c r="CZ49" s="350"/>
      <c r="DA49" s="2"/>
      <c r="DB49" s="101"/>
      <c r="DC49" s="2"/>
      <c r="DD49" s="102" t="s">
        <v>74</v>
      </c>
      <c r="DE49" s="350" t="s">
        <v>71</v>
      </c>
      <c r="DF49" s="350"/>
      <c r="DG49" s="350"/>
      <c r="DH49" s="350" t="s">
        <v>72</v>
      </c>
      <c r="DI49" s="350"/>
      <c r="DJ49" s="350"/>
      <c r="DK49" s="350"/>
      <c r="DL49" s="350"/>
      <c r="DM49" s="350"/>
      <c r="DN49" s="350" t="s">
        <v>73</v>
      </c>
      <c r="DO49" s="350"/>
      <c r="DP49" s="350"/>
      <c r="DQ49" s="350"/>
      <c r="DR49" s="350"/>
      <c r="DS49" s="101"/>
      <c r="DT49" s="2"/>
      <c r="DU49" s="102" t="s">
        <v>74</v>
      </c>
      <c r="DV49" s="350" t="s">
        <v>71</v>
      </c>
      <c r="DW49" s="350"/>
      <c r="DX49" s="350"/>
      <c r="DY49" s="350" t="s">
        <v>72</v>
      </c>
      <c r="DZ49" s="350"/>
      <c r="EA49" s="350"/>
      <c r="EB49" s="350"/>
      <c r="EC49" s="350"/>
      <c r="ED49" s="350"/>
      <c r="EE49" s="350" t="s">
        <v>73</v>
      </c>
      <c r="EF49" s="350"/>
      <c r="EG49" s="350"/>
      <c r="EH49" s="350"/>
      <c r="EI49" s="350"/>
      <c r="EJ49" s="2"/>
      <c r="EK49" s="2"/>
      <c r="EL49" s="2"/>
      <c r="EM49" s="3"/>
    </row>
    <row r="50" spans="1:143" x14ac:dyDescent="0.25">
      <c r="A50" s="1"/>
      <c r="B50" s="2"/>
      <c r="C50" s="44">
        <f>IF(D50="","",SUBTOTAL(3,$D$50:D50))</f>
        <v>1</v>
      </c>
      <c r="D50" s="351">
        <v>154896</v>
      </c>
      <c r="E50" s="351"/>
      <c r="F50" s="351"/>
      <c r="G50" s="351" t="str">
        <f>VLOOKUP(D50,Sheet3!$C:$E,2,FALSE)</f>
        <v>ELIVE G. MONTEBON</v>
      </c>
      <c r="H50" s="351"/>
      <c r="I50" s="351"/>
      <c r="J50" s="351"/>
      <c r="K50" s="351"/>
      <c r="L50" s="351"/>
      <c r="M50" s="351" t="str">
        <f>VLOOKUP(D50,Sheet3!$C:$E,3,FALSE)</f>
        <v>Carpenter</v>
      </c>
      <c r="N50" s="351"/>
      <c r="O50" s="351"/>
      <c r="P50" s="351"/>
      <c r="Q50" s="352"/>
      <c r="R50" s="2"/>
      <c r="S50" s="2"/>
      <c r="T50" s="44">
        <f>IF(U50="","",SUBTOTAL(3,$U$50:U50))</f>
        <v>1</v>
      </c>
      <c r="U50" s="351">
        <v>169998</v>
      </c>
      <c r="V50" s="351"/>
      <c r="W50" s="351"/>
      <c r="X50" s="351" t="str">
        <f>VLOOKUP(U50,Sheet3!$C:$E,2,FALSE)</f>
        <v>KAMALJIT KUMAR</v>
      </c>
      <c r="Y50" s="351"/>
      <c r="Z50" s="351"/>
      <c r="AA50" s="351"/>
      <c r="AB50" s="351"/>
      <c r="AC50" s="351"/>
      <c r="AD50" s="351" t="str">
        <f>VLOOKUP(U50,Sheet3!$C:$E,3,FALSE)</f>
        <v>Carpenter</v>
      </c>
      <c r="AE50" s="351"/>
      <c r="AF50" s="351"/>
      <c r="AG50" s="351"/>
      <c r="AH50" s="352"/>
      <c r="AI50" s="103"/>
      <c r="AJ50" s="103"/>
      <c r="AK50" s="2"/>
      <c r="AL50" s="44">
        <f>IF(AM50="","",SUBTOTAL(3,$AM$50:AM50))</f>
        <v>1</v>
      </c>
      <c r="AM50" s="351">
        <v>170686</v>
      </c>
      <c r="AN50" s="351"/>
      <c r="AO50" s="351"/>
      <c r="AP50" s="351" t="str">
        <f>VLOOKUP(AM50,Sheet3!$C:$E,2,FALSE)</f>
        <v>SELVININGUM VEERASAMY</v>
      </c>
      <c r="AQ50" s="351"/>
      <c r="AR50" s="351"/>
      <c r="AS50" s="351"/>
      <c r="AT50" s="351"/>
      <c r="AU50" s="351"/>
      <c r="AV50" s="351" t="str">
        <f>VLOOKUP(AM50,Sheet3!$C:$E,3,FALSE)</f>
        <v>Carpenter</v>
      </c>
      <c r="AW50" s="351"/>
      <c r="AX50" s="351"/>
      <c r="AY50" s="351"/>
      <c r="AZ50" s="352"/>
      <c r="BA50" s="2"/>
      <c r="BB50" s="2"/>
      <c r="BC50" s="44">
        <f>IF(BD50="","",SUBTOTAL(3,$BD$50:BD50))</f>
        <v>1</v>
      </c>
      <c r="BD50" s="351">
        <v>137442</v>
      </c>
      <c r="BE50" s="351"/>
      <c r="BF50" s="351"/>
      <c r="BG50" s="351" t="str">
        <f>VLOOKUP(BD50,Sheet3!$C:$E,2,FALSE)</f>
        <v>SAMSUDDIN ANSARI</v>
      </c>
      <c r="BH50" s="351"/>
      <c r="BI50" s="351"/>
      <c r="BJ50" s="351"/>
      <c r="BK50" s="351"/>
      <c r="BL50" s="351"/>
      <c r="BM50" s="351" t="str">
        <f>VLOOKUP(BD50,Sheet3!$C:$E,3,FALSE)</f>
        <v>Carpenter</v>
      </c>
      <c r="BN50" s="351"/>
      <c r="BO50" s="351"/>
      <c r="BP50" s="351"/>
      <c r="BQ50" s="352"/>
      <c r="BR50" s="103"/>
      <c r="BS50" s="103"/>
      <c r="BT50" s="2"/>
      <c r="BU50" s="44">
        <f>IF(BV50="","",SUBTOTAL(3,$BV$50:BV50))</f>
        <v>1</v>
      </c>
      <c r="BV50" s="351">
        <v>126756</v>
      </c>
      <c r="BW50" s="351"/>
      <c r="BX50" s="351"/>
      <c r="BY50" s="351" t="str">
        <f>VLOOKUP(BV50,Sheet3!$C:$E,2,FALSE)</f>
        <v>JALAUDDIN AHMAD</v>
      </c>
      <c r="BZ50" s="351"/>
      <c r="CA50" s="351"/>
      <c r="CB50" s="351"/>
      <c r="CC50" s="351"/>
      <c r="CD50" s="351"/>
      <c r="CE50" s="351" t="str">
        <f>VLOOKUP(BV50,Sheet3!$C:$E,3,FALSE)</f>
        <v>Carpenter (Shuttering)</v>
      </c>
      <c r="CF50" s="351"/>
      <c r="CG50" s="351"/>
      <c r="CH50" s="351"/>
      <c r="CI50" s="352"/>
      <c r="CJ50" s="103"/>
      <c r="CK50" s="2"/>
      <c r="CL50" s="44">
        <f>IF(CM50="","",SUBTOTAL(3,$CM$50:CM50))</f>
        <v>1</v>
      </c>
      <c r="CM50" s="366">
        <v>129287</v>
      </c>
      <c r="CN50" s="366"/>
      <c r="CO50" s="366"/>
      <c r="CP50" s="351" t="str">
        <f>VLOOKUP(CM50,Sheet3!$C:$E,2,FALSE)</f>
        <v>ORLANDO G. SOTTO</v>
      </c>
      <c r="CQ50" s="351"/>
      <c r="CR50" s="351"/>
      <c r="CS50" s="351"/>
      <c r="CT50" s="351"/>
      <c r="CU50" s="351"/>
      <c r="CV50" s="351" t="str">
        <f>VLOOKUP(CM50,Sheet3!$C:$E,3,FALSE)</f>
        <v>Carpenter</v>
      </c>
      <c r="CW50" s="351"/>
      <c r="CX50" s="351"/>
      <c r="CY50" s="351"/>
      <c r="CZ50" s="352"/>
      <c r="DA50" s="2"/>
      <c r="DB50" s="103"/>
      <c r="DC50" s="2"/>
      <c r="DD50" s="44">
        <f>IF(DE50="","",SUBTOTAL(3,$DE$50:DE50))</f>
        <v>1</v>
      </c>
      <c r="DE50" s="351">
        <v>181907</v>
      </c>
      <c r="DF50" s="351"/>
      <c r="DG50" s="351"/>
      <c r="DH50" s="351" t="str">
        <f>VLOOKUP(DE50,Sheet3!$C:$E,2,FALSE)</f>
        <v>BAKHT SHERWAN</v>
      </c>
      <c r="DI50" s="351"/>
      <c r="DJ50" s="351"/>
      <c r="DK50" s="351"/>
      <c r="DL50" s="351"/>
      <c r="DM50" s="351"/>
      <c r="DN50" s="351" t="str">
        <f>VLOOKUP(DE50,Sheet3!$C:$E,3,FALSE)</f>
        <v>Carpenter</v>
      </c>
      <c r="DO50" s="351"/>
      <c r="DP50" s="351"/>
      <c r="DQ50" s="351"/>
      <c r="DR50" s="352"/>
      <c r="DS50" s="103"/>
      <c r="DT50" s="2"/>
      <c r="DU50" s="119" t="str">
        <f>IF(DV50="","",SUBTOTAL(3,$DV$50:DV50))</f>
        <v/>
      </c>
      <c r="DV50" s="351"/>
      <c r="DW50" s="351"/>
      <c r="DX50" s="351"/>
      <c r="DY50" s="365" t="s">
        <v>1335</v>
      </c>
      <c r="DZ50" s="365"/>
      <c r="EA50" s="365"/>
      <c r="EB50" s="365"/>
      <c r="EC50" s="365"/>
      <c r="ED50" s="365"/>
      <c r="EE50" s="351" t="s">
        <v>1268</v>
      </c>
      <c r="EF50" s="351"/>
      <c r="EG50" s="351"/>
      <c r="EH50" s="351"/>
      <c r="EI50" s="352"/>
      <c r="EJ50" s="2"/>
      <c r="EK50" s="2"/>
      <c r="EL50" s="2"/>
      <c r="EM50" s="3"/>
    </row>
    <row r="51" spans="1:143" x14ac:dyDescent="0.25">
      <c r="A51" s="1"/>
      <c r="B51" s="2"/>
      <c r="C51" s="45">
        <f>IF(D51="","",SUBTOTAL(3,$D$50:D51))</f>
        <v>2</v>
      </c>
      <c r="D51" s="346">
        <v>153915</v>
      </c>
      <c r="E51" s="346"/>
      <c r="F51" s="346"/>
      <c r="G51" s="346" t="str">
        <f>VLOOKUP(D51,Sheet3!$C:$E,2,FALSE)</f>
        <v>KEWAL SINGH</v>
      </c>
      <c r="H51" s="346"/>
      <c r="I51" s="346"/>
      <c r="J51" s="346"/>
      <c r="K51" s="346"/>
      <c r="L51" s="346"/>
      <c r="M51" s="346" t="str">
        <f>VLOOKUP(D51,Sheet3!$C:$E,3,FALSE)</f>
        <v>Carpenter (Shuttering)</v>
      </c>
      <c r="N51" s="346"/>
      <c r="O51" s="346"/>
      <c r="P51" s="346"/>
      <c r="Q51" s="347"/>
      <c r="R51" s="2"/>
      <c r="S51" s="2"/>
      <c r="T51" s="45">
        <f>IF(U51="","",SUBTOTAL(3,$U$50:U51))</f>
        <v>2</v>
      </c>
      <c r="U51" s="346">
        <v>178617</v>
      </c>
      <c r="V51" s="346"/>
      <c r="W51" s="346"/>
      <c r="X51" s="346" t="str">
        <f>VLOOKUP(U51,Sheet3!$C:$E,2,FALSE)</f>
        <v>QAISAR MEHMOOD</v>
      </c>
      <c r="Y51" s="346"/>
      <c r="Z51" s="346"/>
      <c r="AA51" s="346"/>
      <c r="AB51" s="346"/>
      <c r="AC51" s="346"/>
      <c r="AD51" s="346" t="str">
        <f>VLOOKUP(U51,Sheet3!$C:$E,3,FALSE)</f>
        <v>Carpenter</v>
      </c>
      <c r="AE51" s="346"/>
      <c r="AF51" s="346"/>
      <c r="AG51" s="346"/>
      <c r="AH51" s="347"/>
      <c r="AI51" s="103"/>
      <c r="AJ51" s="103"/>
      <c r="AK51" s="2"/>
      <c r="AL51" s="45">
        <f>IF(AM51="","",SUBTOTAL(3,$AM$50:AM51))</f>
        <v>2</v>
      </c>
      <c r="AM51" s="346">
        <v>181358</v>
      </c>
      <c r="AN51" s="346"/>
      <c r="AO51" s="346"/>
      <c r="AP51" s="346" t="str">
        <f>VLOOKUP(AM51,Sheet3!$C:$E,2,FALSE)</f>
        <v>AMLESH SINGH</v>
      </c>
      <c r="AQ51" s="346"/>
      <c r="AR51" s="346"/>
      <c r="AS51" s="346"/>
      <c r="AT51" s="346"/>
      <c r="AU51" s="346"/>
      <c r="AV51" s="346" t="str">
        <f>VLOOKUP(AM51,Sheet3!$C:$E,3,FALSE)</f>
        <v>Carpenter</v>
      </c>
      <c r="AW51" s="346"/>
      <c r="AX51" s="346"/>
      <c r="AY51" s="346"/>
      <c r="AZ51" s="347"/>
      <c r="BA51" s="2"/>
      <c r="BB51" s="2"/>
      <c r="BC51" s="45">
        <f>IF(BD51="","",SUBTOTAL(3,$BD$50:BD51))</f>
        <v>2</v>
      </c>
      <c r="BD51" s="346">
        <v>178815</v>
      </c>
      <c r="BE51" s="346"/>
      <c r="BF51" s="346"/>
      <c r="BG51" s="346" t="str">
        <f>VLOOKUP(BD51,Sheet3!$C:$E,2,FALSE)</f>
        <v>HARDEEP KUMAR</v>
      </c>
      <c r="BH51" s="346"/>
      <c r="BI51" s="346"/>
      <c r="BJ51" s="346"/>
      <c r="BK51" s="346"/>
      <c r="BL51" s="346"/>
      <c r="BM51" s="346" t="str">
        <f>VLOOKUP(BD51,Sheet3!$C:$E,3,FALSE)</f>
        <v>Carpenter</v>
      </c>
      <c r="BN51" s="346"/>
      <c r="BO51" s="346"/>
      <c r="BP51" s="346"/>
      <c r="BQ51" s="347"/>
      <c r="BR51" s="103"/>
      <c r="BS51" s="103"/>
      <c r="BT51" s="2"/>
      <c r="BU51" s="45">
        <f>IF(BV51="","",SUBTOTAL(3,$BV$50:BV51))</f>
        <v>2</v>
      </c>
      <c r="BV51" s="346">
        <v>176725</v>
      </c>
      <c r="BW51" s="346"/>
      <c r="BX51" s="346"/>
      <c r="BY51" s="346" t="str">
        <f>VLOOKUP(BV51,Sheet3!$C:$E,2,FALSE)</f>
        <v>ROOH UL AMIN</v>
      </c>
      <c r="BZ51" s="346"/>
      <c r="CA51" s="346"/>
      <c r="CB51" s="346"/>
      <c r="CC51" s="346"/>
      <c r="CD51" s="346"/>
      <c r="CE51" s="346" t="str">
        <f>VLOOKUP(BV51,Sheet3!$C:$E,3,FALSE)</f>
        <v>Carpenter</v>
      </c>
      <c r="CF51" s="346"/>
      <c r="CG51" s="346"/>
      <c r="CH51" s="346"/>
      <c r="CI51" s="347"/>
      <c r="CJ51" s="103"/>
      <c r="CK51" s="2"/>
      <c r="CL51" s="45">
        <f>IF(CM51="","",SUBTOTAL(3,$CM$50:CM51))</f>
        <v>2</v>
      </c>
      <c r="CM51" s="367">
        <v>181297</v>
      </c>
      <c r="CN51" s="367"/>
      <c r="CO51" s="367"/>
      <c r="CP51" s="346" t="str">
        <f>VLOOKUP(CM51,Sheet3!$C:$E,2,FALSE)</f>
        <v>SURESHBHAI GOVINDBHAI PATEL</v>
      </c>
      <c r="CQ51" s="346"/>
      <c r="CR51" s="346"/>
      <c r="CS51" s="346"/>
      <c r="CT51" s="346"/>
      <c r="CU51" s="346"/>
      <c r="CV51" s="346" t="str">
        <f>VLOOKUP(CM51,Sheet3!$C:$E,3,FALSE)</f>
        <v>Carpenter</v>
      </c>
      <c r="CW51" s="346"/>
      <c r="CX51" s="346"/>
      <c r="CY51" s="346"/>
      <c r="CZ51" s="347"/>
      <c r="DA51" s="2"/>
      <c r="DB51" s="103"/>
      <c r="DC51" s="2"/>
      <c r="DD51" s="45">
        <f>IF(DE51="","",SUBTOTAL(3,$DE$50:DE51))</f>
        <v>2</v>
      </c>
      <c r="DE51" s="346">
        <v>176309</v>
      </c>
      <c r="DF51" s="346"/>
      <c r="DG51" s="346"/>
      <c r="DH51" s="346" t="str">
        <f>VLOOKUP(DE51,Sheet3!$C:$E,2,FALSE)</f>
        <v>WASEEM RAZA</v>
      </c>
      <c r="DI51" s="346"/>
      <c r="DJ51" s="346"/>
      <c r="DK51" s="346"/>
      <c r="DL51" s="346"/>
      <c r="DM51" s="346"/>
      <c r="DN51" s="346" t="str">
        <f>VLOOKUP(DE51,Sheet3!$C:$E,3,FALSE)</f>
        <v>Carpenter</v>
      </c>
      <c r="DO51" s="346"/>
      <c r="DP51" s="346"/>
      <c r="DQ51" s="346"/>
      <c r="DR51" s="347"/>
      <c r="DS51" s="103"/>
      <c r="DT51" s="2"/>
      <c r="DU51" s="45" t="str">
        <f>IF(DV51="","",SUBTOTAL(3,$DV$50:DV51))</f>
        <v/>
      </c>
      <c r="DV51" s="346"/>
      <c r="DW51" s="346"/>
      <c r="DX51" s="346"/>
      <c r="DY51" s="346" t="e">
        <f>VLOOKUP(DV51,Sheet3!$C:$E,2,FALSE)</f>
        <v>#N/A</v>
      </c>
      <c r="DZ51" s="346"/>
      <c r="EA51" s="346"/>
      <c r="EB51" s="346"/>
      <c r="EC51" s="346"/>
      <c r="ED51" s="346"/>
      <c r="EE51" s="346" t="e">
        <f>VLOOKUP(DV51,Sheet3!$C:$E,3,FALSE)</f>
        <v>#N/A</v>
      </c>
      <c r="EF51" s="346"/>
      <c r="EG51" s="346"/>
      <c r="EH51" s="346"/>
      <c r="EI51" s="347"/>
      <c r="EJ51" s="2"/>
      <c r="EK51" s="2"/>
      <c r="EL51" s="2"/>
      <c r="EM51" s="3"/>
    </row>
    <row r="52" spans="1:143" x14ac:dyDescent="0.25">
      <c r="A52" s="1"/>
      <c r="B52" s="2"/>
      <c r="C52" s="45">
        <f>IF(D52="","",SUBTOTAL(3,$D$50:D52))</f>
        <v>3</v>
      </c>
      <c r="D52" s="346">
        <v>161140</v>
      </c>
      <c r="E52" s="346"/>
      <c r="F52" s="346"/>
      <c r="G52" s="346" t="str">
        <f>VLOOKUP(D52,Sheet3!$C:$E,2,FALSE)</f>
        <v>DAYANADH KHICHAR</v>
      </c>
      <c r="H52" s="346"/>
      <c r="I52" s="346"/>
      <c r="J52" s="346"/>
      <c r="K52" s="346"/>
      <c r="L52" s="346"/>
      <c r="M52" s="346" t="str">
        <f>VLOOKUP(D52,Sheet3!$C:$E,3,FALSE)</f>
        <v>Carpenter</v>
      </c>
      <c r="N52" s="346"/>
      <c r="O52" s="346"/>
      <c r="P52" s="346"/>
      <c r="Q52" s="347"/>
      <c r="R52" s="2"/>
      <c r="S52" s="2"/>
      <c r="T52" s="45">
        <f>IF(U52="","",SUBTOTAL(3,$U$50:U52))</f>
        <v>3</v>
      </c>
      <c r="U52" s="346">
        <v>40836</v>
      </c>
      <c r="V52" s="346"/>
      <c r="W52" s="346"/>
      <c r="X52" s="346" t="str">
        <f>VLOOKUP(U52,Sheet3!$C:$E,2,FALSE)</f>
        <v>TARMIN B. ARSAMIHRJA</v>
      </c>
      <c r="Y52" s="346"/>
      <c r="Z52" s="346"/>
      <c r="AA52" s="346"/>
      <c r="AB52" s="346"/>
      <c r="AC52" s="346"/>
      <c r="AD52" s="346" t="str">
        <f>VLOOKUP(U52,Sheet3!$C:$E,3,FALSE)</f>
        <v>Carpenter</v>
      </c>
      <c r="AE52" s="346"/>
      <c r="AF52" s="346"/>
      <c r="AG52" s="346"/>
      <c r="AH52" s="347"/>
      <c r="AI52" s="103"/>
      <c r="AJ52" s="103"/>
      <c r="AK52" s="2"/>
      <c r="AL52" s="45">
        <f>IF(AM52="","",SUBTOTAL(3,$AM$50:AM52))</f>
        <v>3</v>
      </c>
      <c r="AM52" s="346">
        <v>176141</v>
      </c>
      <c r="AN52" s="346"/>
      <c r="AO52" s="346"/>
      <c r="AP52" s="346" t="str">
        <f>VLOOKUP(AM52,Sheet3!$C:$E,2,FALSE)</f>
        <v>USMAN ALI</v>
      </c>
      <c r="AQ52" s="346"/>
      <c r="AR52" s="346"/>
      <c r="AS52" s="346"/>
      <c r="AT52" s="346"/>
      <c r="AU52" s="346"/>
      <c r="AV52" s="346" t="str">
        <f>VLOOKUP(AM52,Sheet3!$C:$E,3,FALSE)</f>
        <v>Carpenter</v>
      </c>
      <c r="AW52" s="346"/>
      <c r="AX52" s="346"/>
      <c r="AY52" s="346"/>
      <c r="AZ52" s="347"/>
      <c r="BA52" s="2"/>
      <c r="BB52" s="2"/>
      <c r="BC52" s="45">
        <f>IF(BD52="","",SUBTOTAL(3,$BD$50:BD52))</f>
        <v>3</v>
      </c>
      <c r="BD52" s="346">
        <v>182718</v>
      </c>
      <c r="BE52" s="346"/>
      <c r="BF52" s="346"/>
      <c r="BG52" s="346" t="str">
        <f>VLOOKUP(BD52,Sheet3!$C:$E,2,FALSE)</f>
        <v>LAKHVIR SINGH</v>
      </c>
      <c r="BH52" s="346"/>
      <c r="BI52" s="346"/>
      <c r="BJ52" s="346"/>
      <c r="BK52" s="346"/>
      <c r="BL52" s="346"/>
      <c r="BM52" s="346" t="str">
        <f>VLOOKUP(BD52,Sheet3!$C:$E,3,FALSE)</f>
        <v>Carpenter</v>
      </c>
      <c r="BN52" s="346"/>
      <c r="BO52" s="346"/>
      <c r="BP52" s="346"/>
      <c r="BQ52" s="347"/>
      <c r="BR52" s="103"/>
      <c r="BS52" s="103"/>
      <c r="BT52" s="2"/>
      <c r="BU52" s="45">
        <f>IF(BV52="","",SUBTOTAL(3,$BV$50:BV52))</f>
        <v>3</v>
      </c>
      <c r="BV52" s="346">
        <v>177358</v>
      </c>
      <c r="BW52" s="346"/>
      <c r="BX52" s="346"/>
      <c r="BY52" s="346" t="str">
        <f>VLOOKUP(BV52,Sheet3!$C:$E,2,FALSE)</f>
        <v>BHASKAR METTU</v>
      </c>
      <c r="BZ52" s="346"/>
      <c r="CA52" s="346"/>
      <c r="CB52" s="346"/>
      <c r="CC52" s="346"/>
      <c r="CD52" s="346"/>
      <c r="CE52" s="346" t="str">
        <f>VLOOKUP(BV52,Sheet3!$C:$E,3,FALSE)</f>
        <v>Carpenter</v>
      </c>
      <c r="CF52" s="346"/>
      <c r="CG52" s="346"/>
      <c r="CH52" s="346"/>
      <c r="CI52" s="347"/>
      <c r="CJ52" s="103"/>
      <c r="CK52" s="2"/>
      <c r="CL52" s="45">
        <f>IF(CM52="","",SUBTOTAL(3,$CM$50:CM52))</f>
        <v>3</v>
      </c>
      <c r="CM52" s="367">
        <v>172584</v>
      </c>
      <c r="CN52" s="367"/>
      <c r="CO52" s="367"/>
      <c r="CP52" s="346" t="str">
        <f>VLOOKUP(CM52,Sheet3!$C:$E,2,FALSE)</f>
        <v>KAMAL HUSSEN</v>
      </c>
      <c r="CQ52" s="346"/>
      <c r="CR52" s="346"/>
      <c r="CS52" s="346"/>
      <c r="CT52" s="346"/>
      <c r="CU52" s="346"/>
      <c r="CV52" s="346" t="str">
        <f>VLOOKUP(CM52,Sheet3!$C:$E,3,FALSE)</f>
        <v>Carpenter</v>
      </c>
      <c r="CW52" s="346"/>
      <c r="CX52" s="346"/>
      <c r="CY52" s="346"/>
      <c r="CZ52" s="347"/>
      <c r="DA52" s="2"/>
      <c r="DB52" s="103"/>
      <c r="DC52" s="2"/>
      <c r="DD52" s="45">
        <f>IF(DE52="","",SUBTOTAL(3,$DE$50:DE52))</f>
        <v>3</v>
      </c>
      <c r="DE52" s="346">
        <v>161753</v>
      </c>
      <c r="DF52" s="346"/>
      <c r="DG52" s="346"/>
      <c r="DH52" s="346" t="str">
        <f>VLOOKUP(DE52,Sheet3!$C:$E,2,FALSE)</f>
        <v>KARAM CHAND</v>
      </c>
      <c r="DI52" s="346"/>
      <c r="DJ52" s="346"/>
      <c r="DK52" s="346"/>
      <c r="DL52" s="346"/>
      <c r="DM52" s="346"/>
      <c r="DN52" s="346" t="str">
        <f>VLOOKUP(DE52,Sheet3!$C:$E,3,FALSE)</f>
        <v>Carpenter</v>
      </c>
      <c r="DO52" s="346"/>
      <c r="DP52" s="346"/>
      <c r="DQ52" s="346"/>
      <c r="DR52" s="347"/>
      <c r="DS52" s="103"/>
      <c r="DT52" s="2"/>
      <c r="DU52" s="45" t="str">
        <f>IF(DV52="","",SUBTOTAL(3,$DV$50:DV52))</f>
        <v/>
      </c>
      <c r="DV52" s="346"/>
      <c r="DW52" s="346"/>
      <c r="DX52" s="346"/>
      <c r="DY52" s="346" t="e">
        <f>VLOOKUP(DV52,Sheet3!$C:$E,2,FALSE)</f>
        <v>#N/A</v>
      </c>
      <c r="DZ52" s="346"/>
      <c r="EA52" s="346"/>
      <c r="EB52" s="346"/>
      <c r="EC52" s="346"/>
      <c r="ED52" s="346"/>
      <c r="EE52" s="346" t="e">
        <f>VLOOKUP(DV52,Sheet3!$C:$E,3,FALSE)</f>
        <v>#N/A</v>
      </c>
      <c r="EF52" s="346"/>
      <c r="EG52" s="346"/>
      <c r="EH52" s="346"/>
      <c r="EI52" s="347"/>
      <c r="EJ52" s="2"/>
      <c r="EK52" s="2"/>
      <c r="EL52" s="2"/>
      <c r="EM52" s="3"/>
    </row>
    <row r="53" spans="1:143" x14ac:dyDescent="0.25">
      <c r="A53" s="1"/>
      <c r="B53" s="2"/>
      <c r="C53" s="45">
        <f>IF(D53="","",SUBTOTAL(3,$D$50:D53))</f>
        <v>4</v>
      </c>
      <c r="D53" s="346">
        <v>179667</v>
      </c>
      <c r="E53" s="346"/>
      <c r="F53" s="346"/>
      <c r="G53" s="346" t="str">
        <f>VLOOKUP(D53,Sheet3!$C:$E,2,FALSE)</f>
        <v>MUHAMMAD RAMZAN KHAN</v>
      </c>
      <c r="H53" s="346"/>
      <c r="I53" s="346"/>
      <c r="J53" s="346"/>
      <c r="K53" s="346"/>
      <c r="L53" s="346"/>
      <c r="M53" s="346" t="str">
        <f>VLOOKUP(D53,Sheet3!$C:$E,3,FALSE)</f>
        <v>Carpenter (Shuttering)</v>
      </c>
      <c r="N53" s="346"/>
      <c r="O53" s="346"/>
      <c r="P53" s="346"/>
      <c r="Q53" s="347"/>
      <c r="R53" s="2"/>
      <c r="S53" s="2"/>
      <c r="T53" s="45">
        <f>IF(U53="","",SUBTOTAL(3,$U$50:U53))</f>
        <v>4</v>
      </c>
      <c r="U53" s="346">
        <v>125845</v>
      </c>
      <c r="V53" s="346"/>
      <c r="W53" s="346"/>
      <c r="X53" s="346" t="str">
        <f>VLOOKUP(U53,Sheet3!$C:$E,2,FALSE)</f>
        <v>MUKESHBHAI B. PATEL</v>
      </c>
      <c r="Y53" s="346"/>
      <c r="Z53" s="346"/>
      <c r="AA53" s="346"/>
      <c r="AB53" s="346"/>
      <c r="AC53" s="346"/>
      <c r="AD53" s="346" t="str">
        <f>VLOOKUP(U53,Sheet3!$C:$E,3,FALSE)</f>
        <v>Carpenter</v>
      </c>
      <c r="AE53" s="346"/>
      <c r="AF53" s="346"/>
      <c r="AG53" s="346"/>
      <c r="AH53" s="347"/>
      <c r="AI53" s="103"/>
      <c r="AJ53" s="103"/>
      <c r="AK53" s="2"/>
      <c r="AL53" s="45">
        <f>IF(AM53="","",SUBTOTAL(3,$AM$50:AM53))</f>
        <v>4</v>
      </c>
      <c r="AM53" s="346">
        <v>54352</v>
      </c>
      <c r="AN53" s="346"/>
      <c r="AO53" s="346"/>
      <c r="AP53" s="346" t="str">
        <f>VLOOKUP(AM53,Sheet3!$C:$E,2,FALSE)</f>
        <v>ARABINDA DHALI</v>
      </c>
      <c r="AQ53" s="346"/>
      <c r="AR53" s="346"/>
      <c r="AS53" s="346"/>
      <c r="AT53" s="346"/>
      <c r="AU53" s="346"/>
      <c r="AV53" s="346" t="str">
        <f>VLOOKUP(AM53,Sheet3!$C:$E,3,FALSE)</f>
        <v>Carpenter</v>
      </c>
      <c r="AW53" s="346"/>
      <c r="AX53" s="346"/>
      <c r="AY53" s="346"/>
      <c r="AZ53" s="347"/>
      <c r="BA53" s="2"/>
      <c r="BB53" s="2"/>
      <c r="BC53" s="45">
        <f>IF(BD53="","",SUBTOTAL(3,$BD$50:BD53))</f>
        <v>4</v>
      </c>
      <c r="BD53" s="346">
        <v>169822</v>
      </c>
      <c r="BE53" s="346"/>
      <c r="BF53" s="346"/>
      <c r="BG53" s="346" t="str">
        <f>VLOOKUP(BD53,Sheet3!$C:$E,2,FALSE)</f>
        <v>SHINGARA RAM</v>
      </c>
      <c r="BH53" s="346"/>
      <c r="BI53" s="346"/>
      <c r="BJ53" s="346"/>
      <c r="BK53" s="346"/>
      <c r="BL53" s="346"/>
      <c r="BM53" s="346" t="str">
        <f>VLOOKUP(BD53,Sheet3!$C:$E,3,FALSE)</f>
        <v>Carpenter</v>
      </c>
      <c r="BN53" s="346"/>
      <c r="BO53" s="346"/>
      <c r="BP53" s="346"/>
      <c r="BQ53" s="347"/>
      <c r="BR53" s="103"/>
      <c r="BS53" s="103"/>
      <c r="BT53" s="2"/>
      <c r="BU53" s="45">
        <f>IF(BV53="","",SUBTOTAL(3,$BV$50:BV53))</f>
        <v>4</v>
      </c>
      <c r="BV53" s="346">
        <v>105145</v>
      </c>
      <c r="BW53" s="346"/>
      <c r="BX53" s="346"/>
      <c r="BY53" s="346" t="str">
        <f>VLOOKUP(BV53,Sheet3!$C:$E,2,FALSE)</f>
        <v>PRABHUNATH CHOUDHARY</v>
      </c>
      <c r="BZ53" s="346"/>
      <c r="CA53" s="346"/>
      <c r="CB53" s="346"/>
      <c r="CC53" s="346"/>
      <c r="CD53" s="346"/>
      <c r="CE53" s="346" t="str">
        <f>VLOOKUP(BV53,Sheet3!$C:$E,3,FALSE)</f>
        <v>Carpenter (Shuttering)</v>
      </c>
      <c r="CF53" s="346"/>
      <c r="CG53" s="346"/>
      <c r="CH53" s="346"/>
      <c r="CI53" s="347"/>
      <c r="CJ53" s="103"/>
      <c r="CK53" s="2"/>
      <c r="CL53" s="45">
        <f>IF(CM53="","",SUBTOTAL(3,$CM$50:CM53))</f>
        <v>4</v>
      </c>
      <c r="CM53" s="367">
        <v>182689</v>
      </c>
      <c r="CN53" s="367"/>
      <c r="CO53" s="367"/>
      <c r="CP53" s="346" t="str">
        <f>VLOOKUP(CM53,Sheet3!$C:$E,2,FALSE)</f>
        <v>MD RASUL</v>
      </c>
      <c r="CQ53" s="346"/>
      <c r="CR53" s="346"/>
      <c r="CS53" s="346"/>
      <c r="CT53" s="346"/>
      <c r="CU53" s="346"/>
      <c r="CV53" s="346" t="str">
        <f>VLOOKUP(CM53,Sheet3!$C:$E,3,FALSE)</f>
        <v>Carpenter</v>
      </c>
      <c r="CW53" s="346"/>
      <c r="CX53" s="346"/>
      <c r="CY53" s="346"/>
      <c r="CZ53" s="347"/>
      <c r="DA53" s="2"/>
      <c r="DB53" s="103"/>
      <c r="DC53" s="2"/>
      <c r="DD53" s="45">
        <f>IF(DE53="","",SUBTOTAL(3,$DE$50:DE53))</f>
        <v>4</v>
      </c>
      <c r="DE53" s="346">
        <v>34981</v>
      </c>
      <c r="DF53" s="346"/>
      <c r="DG53" s="346"/>
      <c r="DH53" s="346" t="str">
        <f>VLOOKUP(DE53,Sheet3!$C:$E,2,FALSE)</f>
        <v>SURINDER SINGH      </v>
      </c>
      <c r="DI53" s="346"/>
      <c r="DJ53" s="346"/>
      <c r="DK53" s="346"/>
      <c r="DL53" s="346"/>
      <c r="DM53" s="346"/>
      <c r="DN53" s="346" t="str">
        <f>VLOOKUP(DE53,Sheet3!$C:$E,3,FALSE)</f>
        <v>Carpenter</v>
      </c>
      <c r="DO53" s="346"/>
      <c r="DP53" s="346"/>
      <c r="DQ53" s="346"/>
      <c r="DR53" s="347"/>
      <c r="DS53" s="103"/>
      <c r="DT53" s="2"/>
      <c r="DU53" s="45" t="str">
        <f>IF(DV53="","",SUBTOTAL(3,$DV$50:DV53))</f>
        <v/>
      </c>
      <c r="DV53" s="346"/>
      <c r="DW53" s="346"/>
      <c r="DX53" s="346"/>
      <c r="DY53" s="346" t="e">
        <f>VLOOKUP(DV53,Sheet3!$C:$E,2,FALSE)</f>
        <v>#N/A</v>
      </c>
      <c r="DZ53" s="346"/>
      <c r="EA53" s="346"/>
      <c r="EB53" s="346"/>
      <c r="EC53" s="346"/>
      <c r="ED53" s="346"/>
      <c r="EE53" s="346" t="e">
        <f>VLOOKUP(DV53,Sheet3!$C:$E,3,FALSE)</f>
        <v>#N/A</v>
      </c>
      <c r="EF53" s="346"/>
      <c r="EG53" s="346"/>
      <c r="EH53" s="346"/>
      <c r="EI53" s="347"/>
      <c r="EJ53" s="2"/>
      <c r="EK53" s="2"/>
      <c r="EL53" s="2"/>
      <c r="EM53" s="3"/>
    </row>
    <row r="54" spans="1:143" x14ac:dyDescent="0.25">
      <c r="A54" s="1"/>
      <c r="B54" s="2"/>
      <c r="C54" s="45">
        <f>IF(D54="","",SUBTOTAL(3,$D$50:D54))</f>
        <v>5</v>
      </c>
      <c r="D54" s="346">
        <v>38395</v>
      </c>
      <c r="E54" s="346"/>
      <c r="F54" s="346"/>
      <c r="G54" s="346" t="str">
        <f>VLOOKUP(D54,Sheet3!$C:$E,2,FALSE)</f>
        <v>TARA CHAND</v>
      </c>
      <c r="H54" s="346"/>
      <c r="I54" s="346"/>
      <c r="J54" s="346"/>
      <c r="K54" s="346"/>
      <c r="L54" s="346"/>
      <c r="M54" s="346" t="str">
        <f>VLOOKUP(D54,Sheet3!$C:$E,3,FALSE)</f>
        <v>Carpenter</v>
      </c>
      <c r="N54" s="346"/>
      <c r="O54" s="346"/>
      <c r="P54" s="346"/>
      <c r="Q54" s="347"/>
      <c r="R54" s="2"/>
      <c r="S54" s="2"/>
      <c r="T54" s="45">
        <f>IF(U54="","",SUBTOTAL(3,$U$50:U54))</f>
        <v>5</v>
      </c>
      <c r="U54" s="346">
        <v>175517</v>
      </c>
      <c r="V54" s="346"/>
      <c r="W54" s="346"/>
      <c r="X54" s="346" t="str">
        <f>VLOOKUP(U54,Sheet3!$C:$E,2,FALSE)</f>
        <v>MUNNA SINGH</v>
      </c>
      <c r="Y54" s="346"/>
      <c r="Z54" s="346"/>
      <c r="AA54" s="346"/>
      <c r="AB54" s="346"/>
      <c r="AC54" s="346"/>
      <c r="AD54" s="346" t="str">
        <f>VLOOKUP(U54,Sheet3!$C:$E,3,FALSE)</f>
        <v>Carpenter (Shuttering)</v>
      </c>
      <c r="AE54" s="346"/>
      <c r="AF54" s="346"/>
      <c r="AG54" s="346"/>
      <c r="AH54" s="347"/>
      <c r="AI54" s="103"/>
      <c r="AJ54" s="103"/>
      <c r="AK54" s="2"/>
      <c r="AL54" s="45">
        <f>IF(AM54="","",SUBTOTAL(3,$AM$50:AM54))</f>
        <v>5</v>
      </c>
      <c r="AM54" s="346">
        <v>124704</v>
      </c>
      <c r="AN54" s="346"/>
      <c r="AO54" s="346"/>
      <c r="AP54" s="346" t="str">
        <f>VLOOKUP(AM54,Sheet3!$C:$E,2,FALSE)</f>
        <v>BINOD RAM</v>
      </c>
      <c r="AQ54" s="346"/>
      <c r="AR54" s="346"/>
      <c r="AS54" s="346"/>
      <c r="AT54" s="346"/>
      <c r="AU54" s="346"/>
      <c r="AV54" s="346" t="str">
        <f>VLOOKUP(AM54,Sheet3!$C:$E,3,FALSE)</f>
        <v>Carpenter (Shuttering)</v>
      </c>
      <c r="AW54" s="346"/>
      <c r="AX54" s="346"/>
      <c r="AY54" s="346"/>
      <c r="AZ54" s="347"/>
      <c r="BA54" s="2"/>
      <c r="BB54" s="2"/>
      <c r="BC54" s="45">
        <f>IF(BD54="","",SUBTOTAL(3,$BD$50:BD54))</f>
        <v>5</v>
      </c>
      <c r="BD54" s="346">
        <v>170521</v>
      </c>
      <c r="BE54" s="346"/>
      <c r="BF54" s="346"/>
      <c r="BG54" s="346" t="str">
        <f>VLOOKUP(BD54,Sheet3!$C:$E,2,FALSE)</f>
        <v>ABDUL ALIM</v>
      </c>
      <c r="BH54" s="346"/>
      <c r="BI54" s="346"/>
      <c r="BJ54" s="346"/>
      <c r="BK54" s="346"/>
      <c r="BL54" s="346"/>
      <c r="BM54" s="346" t="str">
        <f>VLOOKUP(BD54,Sheet3!$C:$E,3,FALSE)</f>
        <v>Laborer</v>
      </c>
      <c r="BN54" s="346"/>
      <c r="BO54" s="346"/>
      <c r="BP54" s="346"/>
      <c r="BQ54" s="347"/>
      <c r="BR54" s="103"/>
      <c r="BS54" s="103"/>
      <c r="BT54" s="2"/>
      <c r="BU54" s="45">
        <f>IF(BV54="","",SUBTOTAL(3,$BV$50:BV54))</f>
        <v>5</v>
      </c>
      <c r="BV54" s="346">
        <v>47271</v>
      </c>
      <c r="BW54" s="346"/>
      <c r="BX54" s="346"/>
      <c r="BY54" s="346" t="str">
        <f>VLOOKUP(BV54,Sheet3!$C:$E,2,FALSE)</f>
        <v>PAWAN K BHARGAV</v>
      </c>
      <c r="BZ54" s="346"/>
      <c r="CA54" s="346"/>
      <c r="CB54" s="346"/>
      <c r="CC54" s="346"/>
      <c r="CD54" s="346"/>
      <c r="CE54" s="346" t="str">
        <f>VLOOKUP(BV54,Sheet3!$C:$E,3,FALSE)</f>
        <v>Carpenter</v>
      </c>
      <c r="CF54" s="346"/>
      <c r="CG54" s="346"/>
      <c r="CH54" s="346"/>
      <c r="CI54" s="347"/>
      <c r="CJ54" s="103"/>
      <c r="CK54" s="2"/>
      <c r="CL54" s="45">
        <f>IF(CM54="","",SUBTOTAL(3,$CM$50:CM54))</f>
        <v>5</v>
      </c>
      <c r="CM54" s="367">
        <v>182522</v>
      </c>
      <c r="CN54" s="367"/>
      <c r="CO54" s="367"/>
      <c r="CP54" s="346" t="str">
        <f>VLOOKUP(CM54,Sheet3!$C:$E,2,FALSE)</f>
        <v>RAVINDER KUMAR S. CHAND      </v>
      </c>
      <c r="CQ54" s="346"/>
      <c r="CR54" s="346"/>
      <c r="CS54" s="346"/>
      <c r="CT54" s="346"/>
      <c r="CU54" s="346"/>
      <c r="CV54" s="346" t="str">
        <f>VLOOKUP(CM54,Sheet3!$C:$E,3,FALSE)</f>
        <v>Carpenter</v>
      </c>
      <c r="CW54" s="346"/>
      <c r="CX54" s="346"/>
      <c r="CY54" s="346"/>
      <c r="CZ54" s="347"/>
      <c r="DA54" s="2"/>
      <c r="DB54" s="103"/>
      <c r="DC54" s="2"/>
      <c r="DD54" s="45" t="str">
        <f>IF(DE54="","",SUBTOTAL(3,$DE$50:DE54))</f>
        <v/>
      </c>
      <c r="DE54" s="346"/>
      <c r="DF54" s="346"/>
      <c r="DG54" s="346"/>
      <c r="DH54" s="346" t="e">
        <f>VLOOKUP(DE54,Sheet3!$C:$E,2,FALSE)</f>
        <v>#N/A</v>
      </c>
      <c r="DI54" s="346"/>
      <c r="DJ54" s="346"/>
      <c r="DK54" s="346"/>
      <c r="DL54" s="346"/>
      <c r="DM54" s="346"/>
      <c r="DN54" s="346" t="e">
        <f>VLOOKUP(DE54,Sheet3!$C:$E,3,FALSE)</f>
        <v>#N/A</v>
      </c>
      <c r="DO54" s="346"/>
      <c r="DP54" s="346"/>
      <c r="DQ54" s="346"/>
      <c r="DR54" s="347"/>
      <c r="DS54" s="103"/>
      <c r="DT54" s="2"/>
      <c r="DU54" s="45" t="str">
        <f>IF(DV54="","",SUBTOTAL(3,$DV$50:DV54))</f>
        <v/>
      </c>
      <c r="DV54" s="346"/>
      <c r="DW54" s="346"/>
      <c r="DX54" s="346"/>
      <c r="DY54" s="346" t="e">
        <f>VLOOKUP(DV54,Sheet3!$C:$E,2,FALSE)</f>
        <v>#N/A</v>
      </c>
      <c r="DZ54" s="346"/>
      <c r="EA54" s="346"/>
      <c r="EB54" s="346"/>
      <c r="EC54" s="346"/>
      <c r="ED54" s="346"/>
      <c r="EE54" s="346" t="e">
        <f>VLOOKUP(DV54,Sheet3!$C:$E,3,FALSE)</f>
        <v>#N/A</v>
      </c>
      <c r="EF54" s="346"/>
      <c r="EG54" s="346"/>
      <c r="EH54" s="346"/>
      <c r="EI54" s="347"/>
      <c r="EJ54" s="2"/>
      <c r="EK54" s="2"/>
      <c r="EL54" s="2"/>
      <c r="EM54" s="3"/>
    </row>
    <row r="55" spans="1:143" x14ac:dyDescent="0.25">
      <c r="A55" s="1"/>
      <c r="B55" s="2"/>
      <c r="C55" s="45">
        <f>IF(D55="","",SUBTOTAL(3,$D$50:D55))</f>
        <v>6</v>
      </c>
      <c r="D55" s="346">
        <v>161278</v>
      </c>
      <c r="E55" s="346"/>
      <c r="F55" s="346"/>
      <c r="G55" s="346" t="str">
        <f>VLOOKUP(D55,Sheet3!$C:$E,2,FALSE)</f>
        <v>MUHAMMAD NAWAZ</v>
      </c>
      <c r="H55" s="346"/>
      <c r="I55" s="346"/>
      <c r="J55" s="346"/>
      <c r="K55" s="346"/>
      <c r="L55" s="346"/>
      <c r="M55" s="346" t="str">
        <f>VLOOKUP(D55,Sheet3!$C:$E,3,FALSE)</f>
        <v>Carpenter</v>
      </c>
      <c r="N55" s="346"/>
      <c r="O55" s="346"/>
      <c r="P55" s="346"/>
      <c r="Q55" s="347"/>
      <c r="R55" s="2"/>
      <c r="S55" s="2"/>
      <c r="T55" s="45" t="str">
        <f>IF(U55="","",SUBTOTAL(3,$U$50:U55))</f>
        <v/>
      </c>
      <c r="U55" s="346"/>
      <c r="V55" s="346"/>
      <c r="W55" s="346"/>
      <c r="X55" s="346" t="e">
        <f>VLOOKUP(U55,Sheet3!$C:$E,2,FALSE)</f>
        <v>#N/A</v>
      </c>
      <c r="Y55" s="346"/>
      <c r="Z55" s="346"/>
      <c r="AA55" s="346"/>
      <c r="AB55" s="346"/>
      <c r="AC55" s="346"/>
      <c r="AD55" s="346" t="e">
        <f>VLOOKUP(U55,Sheet3!$C:$E,3,FALSE)</f>
        <v>#N/A</v>
      </c>
      <c r="AE55" s="346"/>
      <c r="AF55" s="346"/>
      <c r="AG55" s="346"/>
      <c r="AH55" s="347"/>
      <c r="AI55" s="103"/>
      <c r="AJ55" s="103"/>
      <c r="AK55" s="2"/>
      <c r="AL55" s="45" t="str">
        <f>IF(AM55="","",SUBTOTAL(3,$AM$50:AM55))</f>
        <v/>
      </c>
      <c r="AM55" s="346"/>
      <c r="AN55" s="346"/>
      <c r="AO55" s="346"/>
      <c r="AP55" s="346" t="e">
        <f>VLOOKUP(AM55,Sheet3!$C:$E,2,FALSE)</f>
        <v>#N/A</v>
      </c>
      <c r="AQ55" s="346"/>
      <c r="AR55" s="346"/>
      <c r="AS55" s="346"/>
      <c r="AT55" s="346"/>
      <c r="AU55" s="346"/>
      <c r="AV55" s="346" t="e">
        <f>VLOOKUP(AM55,Sheet3!$C:$E,3,FALSE)</f>
        <v>#N/A</v>
      </c>
      <c r="AW55" s="346"/>
      <c r="AX55" s="346"/>
      <c r="AY55" s="346"/>
      <c r="AZ55" s="347"/>
      <c r="BA55" s="2"/>
      <c r="BB55" s="2"/>
      <c r="BC55" s="45" t="str">
        <f>IF(BD55="","",SUBTOTAL(3,$BD$50:BD55))</f>
        <v/>
      </c>
      <c r="BD55" s="346"/>
      <c r="BE55" s="346"/>
      <c r="BF55" s="346"/>
      <c r="BG55" s="346" t="e">
        <f>VLOOKUP(BD55,Sheet3!$C:$E,2,FALSE)</f>
        <v>#N/A</v>
      </c>
      <c r="BH55" s="346"/>
      <c r="BI55" s="346"/>
      <c r="BJ55" s="346"/>
      <c r="BK55" s="346"/>
      <c r="BL55" s="346"/>
      <c r="BM55" s="346" t="e">
        <f>VLOOKUP(BD55,Sheet3!$C:$E,3,FALSE)</f>
        <v>#N/A</v>
      </c>
      <c r="BN55" s="346"/>
      <c r="BO55" s="346"/>
      <c r="BP55" s="346"/>
      <c r="BQ55" s="347"/>
      <c r="BR55" s="103"/>
      <c r="BS55" s="103"/>
      <c r="BT55" s="2"/>
      <c r="BU55" s="45" t="str">
        <f>IF(BV55="","",SUBTOTAL(3,$BV$50:BV55))</f>
        <v/>
      </c>
      <c r="BV55" s="346"/>
      <c r="BW55" s="346"/>
      <c r="BX55" s="346"/>
      <c r="BY55" s="346" t="e">
        <f>VLOOKUP(BV55,Sheet3!$C:$E,2,FALSE)</f>
        <v>#N/A</v>
      </c>
      <c r="BZ55" s="346"/>
      <c r="CA55" s="346"/>
      <c r="CB55" s="346"/>
      <c r="CC55" s="346"/>
      <c r="CD55" s="346"/>
      <c r="CE55" s="346" t="e">
        <f>VLOOKUP(BV55,Sheet3!$C:$E,3,FALSE)</f>
        <v>#N/A</v>
      </c>
      <c r="CF55" s="346"/>
      <c r="CG55" s="346"/>
      <c r="CH55" s="346"/>
      <c r="CI55" s="347"/>
      <c r="CJ55" s="103"/>
      <c r="CK55" s="2"/>
      <c r="CL55" s="45" t="str">
        <f>IF(CM55="","",SUBTOTAL(3,$CM$50:CM55))</f>
        <v/>
      </c>
      <c r="CM55" s="367"/>
      <c r="CN55" s="367"/>
      <c r="CO55" s="367"/>
      <c r="CP55" s="346" t="e">
        <f>VLOOKUP(CM55,Sheet3!$C:$E,2,FALSE)</f>
        <v>#N/A</v>
      </c>
      <c r="CQ55" s="346"/>
      <c r="CR55" s="346"/>
      <c r="CS55" s="346"/>
      <c r="CT55" s="346"/>
      <c r="CU55" s="346"/>
      <c r="CV55" s="346" t="e">
        <f>VLOOKUP(CM55,Sheet3!$C:$E,3,FALSE)</f>
        <v>#N/A</v>
      </c>
      <c r="CW55" s="346"/>
      <c r="CX55" s="346"/>
      <c r="CY55" s="346"/>
      <c r="CZ55" s="347"/>
      <c r="DA55" s="2"/>
      <c r="DB55" s="103"/>
      <c r="DC55" s="2"/>
      <c r="DD55" s="45" t="str">
        <f>IF(DE55="","",SUBTOTAL(3,$DE$50:DE55))</f>
        <v/>
      </c>
      <c r="DE55" s="346"/>
      <c r="DF55" s="346"/>
      <c r="DG55" s="346"/>
      <c r="DH55" s="346" t="e">
        <f>VLOOKUP(DE55,Sheet3!$C:$E,2,FALSE)</f>
        <v>#N/A</v>
      </c>
      <c r="DI55" s="346"/>
      <c r="DJ55" s="346"/>
      <c r="DK55" s="346"/>
      <c r="DL55" s="346"/>
      <c r="DM55" s="346"/>
      <c r="DN55" s="346" t="e">
        <f>VLOOKUP(DE55,Sheet3!$C:$E,3,FALSE)</f>
        <v>#N/A</v>
      </c>
      <c r="DO55" s="346"/>
      <c r="DP55" s="346"/>
      <c r="DQ55" s="346"/>
      <c r="DR55" s="347"/>
      <c r="DS55" s="103"/>
      <c r="DT55" s="2"/>
      <c r="DU55" s="45" t="str">
        <f>IF(DV55="","",SUBTOTAL(3,$DV$50:DV55))</f>
        <v/>
      </c>
      <c r="DV55" s="346"/>
      <c r="DW55" s="346"/>
      <c r="DX55" s="346"/>
      <c r="DY55" s="346" t="e">
        <f>VLOOKUP(DV55,Sheet3!$C:$E,2,FALSE)</f>
        <v>#N/A</v>
      </c>
      <c r="DZ55" s="346"/>
      <c r="EA55" s="346"/>
      <c r="EB55" s="346"/>
      <c r="EC55" s="346"/>
      <c r="ED55" s="346"/>
      <c r="EE55" s="346" t="e">
        <f>VLOOKUP(DV55,Sheet3!$C:$E,3,FALSE)</f>
        <v>#N/A</v>
      </c>
      <c r="EF55" s="346"/>
      <c r="EG55" s="346"/>
      <c r="EH55" s="346"/>
      <c r="EI55" s="347"/>
      <c r="EJ55" s="2"/>
      <c r="EK55" s="2"/>
      <c r="EL55" s="2"/>
      <c r="EM55" s="3"/>
    </row>
    <row r="56" spans="1:143" x14ac:dyDescent="0.25">
      <c r="A56" s="1"/>
      <c r="B56" s="2"/>
      <c r="C56" s="46" t="str">
        <f>IF(D56="","",SUBTOTAL(3,$D$50:D56))</f>
        <v/>
      </c>
      <c r="D56" s="348"/>
      <c r="E56" s="348"/>
      <c r="F56" s="348"/>
      <c r="G56" s="348" t="e">
        <f>VLOOKUP(D56,Sheet3!$C:$E,2,FALSE)</f>
        <v>#N/A</v>
      </c>
      <c r="H56" s="348"/>
      <c r="I56" s="348"/>
      <c r="J56" s="348"/>
      <c r="K56" s="348"/>
      <c r="L56" s="348"/>
      <c r="M56" s="348" t="e">
        <f>VLOOKUP(D56,Sheet3!$C:$E,3,FALSE)</f>
        <v>#N/A</v>
      </c>
      <c r="N56" s="348"/>
      <c r="O56" s="348"/>
      <c r="P56" s="348"/>
      <c r="Q56" s="349"/>
      <c r="R56" s="2"/>
      <c r="S56" s="2"/>
      <c r="T56" s="46" t="str">
        <f>IF(U56="","",SUBTOTAL(3,$U$50:U56))</f>
        <v/>
      </c>
      <c r="U56" s="348"/>
      <c r="V56" s="348"/>
      <c r="W56" s="348"/>
      <c r="X56" s="348" t="e">
        <f>VLOOKUP(U56,Sheet3!$C:$E,2,FALSE)</f>
        <v>#N/A</v>
      </c>
      <c r="Y56" s="348"/>
      <c r="Z56" s="348"/>
      <c r="AA56" s="348"/>
      <c r="AB56" s="348"/>
      <c r="AC56" s="348"/>
      <c r="AD56" s="348" t="e">
        <f>VLOOKUP(U56,Sheet3!$C:$E,3,FALSE)</f>
        <v>#N/A</v>
      </c>
      <c r="AE56" s="348"/>
      <c r="AF56" s="348"/>
      <c r="AG56" s="348"/>
      <c r="AH56" s="349"/>
      <c r="AI56" s="103"/>
      <c r="AJ56" s="103"/>
      <c r="AK56" s="2"/>
      <c r="AL56" s="46" t="str">
        <f>IF(AM56="","",SUBTOTAL(3,$AM$50:AM56))</f>
        <v/>
      </c>
      <c r="AM56" s="348"/>
      <c r="AN56" s="348"/>
      <c r="AO56" s="348"/>
      <c r="AP56" s="348" t="e">
        <f>VLOOKUP(AM56,Sheet3!$C:$E,2,FALSE)</f>
        <v>#N/A</v>
      </c>
      <c r="AQ56" s="348"/>
      <c r="AR56" s="348"/>
      <c r="AS56" s="348"/>
      <c r="AT56" s="348"/>
      <c r="AU56" s="348"/>
      <c r="AV56" s="348" t="e">
        <f>VLOOKUP(AM56,Sheet3!$C:$E,3,FALSE)</f>
        <v>#N/A</v>
      </c>
      <c r="AW56" s="348"/>
      <c r="AX56" s="348"/>
      <c r="AY56" s="348"/>
      <c r="AZ56" s="349"/>
      <c r="BA56" s="2"/>
      <c r="BB56" s="2"/>
      <c r="BC56" s="46" t="str">
        <f>IF(BD56="","",SUBTOTAL(3,$BD$50:BD56))</f>
        <v/>
      </c>
      <c r="BD56" s="348"/>
      <c r="BE56" s="348"/>
      <c r="BF56" s="348"/>
      <c r="BG56" s="348" t="e">
        <f>VLOOKUP(BD56,Sheet3!$C:$E,2,FALSE)</f>
        <v>#N/A</v>
      </c>
      <c r="BH56" s="348"/>
      <c r="BI56" s="348"/>
      <c r="BJ56" s="348"/>
      <c r="BK56" s="348"/>
      <c r="BL56" s="348"/>
      <c r="BM56" s="348" t="e">
        <f>VLOOKUP(BD56,Sheet3!$C:$E,3,FALSE)</f>
        <v>#N/A</v>
      </c>
      <c r="BN56" s="348"/>
      <c r="BO56" s="348"/>
      <c r="BP56" s="348"/>
      <c r="BQ56" s="349"/>
      <c r="BR56" s="103"/>
      <c r="BS56" s="103"/>
      <c r="BT56" s="2"/>
      <c r="BU56" s="46" t="str">
        <f>IF(BV56="","",SUBTOTAL(3,$BV$50:BV56))</f>
        <v/>
      </c>
      <c r="BV56" s="348"/>
      <c r="BW56" s="348"/>
      <c r="BX56" s="348"/>
      <c r="BY56" s="348" t="e">
        <f>VLOOKUP(BV56,Sheet3!$C:$E,2,FALSE)</f>
        <v>#N/A</v>
      </c>
      <c r="BZ56" s="348"/>
      <c r="CA56" s="348"/>
      <c r="CB56" s="348"/>
      <c r="CC56" s="348"/>
      <c r="CD56" s="348"/>
      <c r="CE56" s="348" t="e">
        <f>VLOOKUP(BV56,Sheet3!$C:$E,3,FALSE)</f>
        <v>#N/A</v>
      </c>
      <c r="CF56" s="348"/>
      <c r="CG56" s="348"/>
      <c r="CH56" s="348"/>
      <c r="CI56" s="349"/>
      <c r="CJ56" s="103"/>
      <c r="CK56" s="2"/>
      <c r="CL56" s="46" t="str">
        <f>IF(CM56="","",SUBTOTAL(3,$CM$50:CM56))</f>
        <v/>
      </c>
      <c r="CM56" s="348"/>
      <c r="CN56" s="348"/>
      <c r="CO56" s="348"/>
      <c r="CP56" s="348" t="e">
        <f>VLOOKUP(CM56,Sheet3!$C:$E,2,FALSE)</f>
        <v>#N/A</v>
      </c>
      <c r="CQ56" s="348"/>
      <c r="CR56" s="348"/>
      <c r="CS56" s="348"/>
      <c r="CT56" s="348"/>
      <c r="CU56" s="348"/>
      <c r="CV56" s="348" t="e">
        <f>VLOOKUP(CM56,Sheet3!$C:$E,3,FALSE)</f>
        <v>#N/A</v>
      </c>
      <c r="CW56" s="348"/>
      <c r="CX56" s="348"/>
      <c r="CY56" s="348"/>
      <c r="CZ56" s="349"/>
      <c r="DA56" s="2"/>
      <c r="DB56" s="103"/>
      <c r="DC56" s="2"/>
      <c r="DD56" s="45" t="str">
        <f>IF(DE56="","",SUBTOTAL(3,$DE$50:DE56))</f>
        <v/>
      </c>
      <c r="DE56" s="346"/>
      <c r="DF56" s="346"/>
      <c r="DG56" s="346"/>
      <c r="DH56" s="346" t="e">
        <f>VLOOKUP(DE56,Sheet3!$C:$E,2,FALSE)</f>
        <v>#N/A</v>
      </c>
      <c r="DI56" s="346"/>
      <c r="DJ56" s="346"/>
      <c r="DK56" s="346"/>
      <c r="DL56" s="346"/>
      <c r="DM56" s="346"/>
      <c r="DN56" s="346" t="e">
        <f>VLOOKUP(DE56,Sheet3!$C:$E,3,FALSE)</f>
        <v>#N/A</v>
      </c>
      <c r="DO56" s="346"/>
      <c r="DP56" s="346"/>
      <c r="DQ56" s="346"/>
      <c r="DR56" s="347"/>
      <c r="DS56" s="103"/>
      <c r="DT56" s="2"/>
      <c r="DU56" s="46" t="str">
        <f>IF(DV56="","",SUBTOTAL(3,$DV$50:DV56))</f>
        <v/>
      </c>
      <c r="DV56" s="348"/>
      <c r="DW56" s="348"/>
      <c r="DX56" s="348"/>
      <c r="DY56" s="348" t="e">
        <f>VLOOKUP(DV56,Sheet3!$C:$E,2,FALSE)</f>
        <v>#N/A</v>
      </c>
      <c r="DZ56" s="348"/>
      <c r="EA56" s="348"/>
      <c r="EB56" s="348"/>
      <c r="EC56" s="348"/>
      <c r="ED56" s="348"/>
      <c r="EE56" s="348" t="e">
        <f>VLOOKUP(DV56,Sheet3!$C:$E,3,FALSE)</f>
        <v>#N/A</v>
      </c>
      <c r="EF56" s="348"/>
      <c r="EG56" s="348"/>
      <c r="EH56" s="348"/>
      <c r="EI56" s="349"/>
      <c r="EJ56" s="2"/>
      <c r="EK56" s="2"/>
      <c r="EL56" s="2"/>
      <c r="EM56" s="3"/>
    </row>
    <row r="57" spans="1:143" x14ac:dyDescent="0.25">
      <c r="A57" s="1"/>
      <c r="B57" s="2"/>
      <c r="C57" s="22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2"/>
      <c r="S57" s="2"/>
      <c r="T57" s="22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2"/>
      <c r="AL57" s="22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2"/>
      <c r="BB57" s="2"/>
      <c r="BC57" s="22"/>
      <c r="BD57" s="10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2"/>
      <c r="BU57" s="22"/>
      <c r="BV57" s="103"/>
      <c r="BW57" s="103"/>
      <c r="BX57" s="103"/>
      <c r="BY57" s="103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/>
      <c r="CK57" s="2"/>
      <c r="CL57" s="22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103"/>
      <c r="CZ57" s="103"/>
      <c r="DA57" s="2"/>
      <c r="DB57" s="103"/>
      <c r="DC57" s="2"/>
      <c r="DD57" s="45" t="str">
        <f>IF(DE57="","",SUBTOTAL(3,$DE$50:DE57))</f>
        <v/>
      </c>
      <c r="DE57" s="346"/>
      <c r="DF57" s="346"/>
      <c r="DG57" s="346"/>
      <c r="DH57" s="346" t="e">
        <f>VLOOKUP(DE57,Sheet3!$C:$E,2,FALSE)</f>
        <v>#N/A</v>
      </c>
      <c r="DI57" s="346"/>
      <c r="DJ57" s="346"/>
      <c r="DK57" s="346"/>
      <c r="DL57" s="346"/>
      <c r="DM57" s="346"/>
      <c r="DN57" s="346" t="e">
        <f>VLOOKUP(DE57,Sheet3!$C:$E,3,FALSE)</f>
        <v>#N/A</v>
      </c>
      <c r="DO57" s="346"/>
      <c r="DP57" s="346"/>
      <c r="DQ57" s="346"/>
      <c r="DR57" s="347"/>
      <c r="DS57" s="103"/>
      <c r="DT57" s="2"/>
      <c r="DU57" s="22"/>
      <c r="DV57" s="103"/>
      <c r="DW57" s="103"/>
      <c r="DX57" s="103"/>
      <c r="DY57" s="103"/>
      <c r="DZ57" s="103"/>
      <c r="EA57" s="103"/>
      <c r="EB57" s="103"/>
      <c r="EC57" s="103"/>
      <c r="ED57" s="103"/>
      <c r="EE57" s="103"/>
      <c r="EF57" s="103"/>
      <c r="EG57" s="103"/>
      <c r="EH57" s="103"/>
      <c r="EI57" s="103"/>
      <c r="EJ57" s="2"/>
      <c r="EK57" s="2"/>
      <c r="EL57" s="2"/>
      <c r="EM57" s="3"/>
    </row>
    <row r="58" spans="1:143" x14ac:dyDescent="0.25">
      <c r="A58" s="1"/>
      <c r="B58" s="2"/>
      <c r="C58" s="22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2"/>
      <c r="S58" s="2"/>
      <c r="T58" s="22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2"/>
      <c r="AL58" s="22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2"/>
      <c r="BB58" s="2"/>
      <c r="BC58" s="22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2"/>
      <c r="BU58" s="22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2"/>
      <c r="CL58" s="22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2"/>
      <c r="DB58" s="103"/>
      <c r="DC58" s="2"/>
      <c r="DD58" s="46" t="str">
        <f>IF(DE58="","",SUBTOTAL(3,$DE$50:DE58))</f>
        <v/>
      </c>
      <c r="DE58" s="348"/>
      <c r="DF58" s="348"/>
      <c r="DG58" s="348"/>
      <c r="DH58" s="348" t="e">
        <f>VLOOKUP(DE58,Sheet3!$C:$E,2,FALSE)</f>
        <v>#N/A</v>
      </c>
      <c r="DI58" s="348"/>
      <c r="DJ58" s="348"/>
      <c r="DK58" s="348"/>
      <c r="DL58" s="348"/>
      <c r="DM58" s="348"/>
      <c r="DN58" s="348" t="e">
        <f>VLOOKUP(DE58,Sheet3!$C:$E,3,FALSE)</f>
        <v>#N/A</v>
      </c>
      <c r="DO58" s="348"/>
      <c r="DP58" s="348"/>
      <c r="DQ58" s="348"/>
      <c r="DR58" s="349"/>
      <c r="DS58" s="103"/>
      <c r="DT58" s="2"/>
      <c r="DU58" s="22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2"/>
      <c r="EK58" s="2"/>
      <c r="EL58" s="2"/>
      <c r="EM58" s="3"/>
    </row>
    <row r="59" spans="1:143" x14ac:dyDescent="0.25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3"/>
    </row>
    <row r="60" spans="1:143" x14ac:dyDescent="0.25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3"/>
    </row>
    <row r="61" spans="1:143" x14ac:dyDescent="0.25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3"/>
    </row>
    <row r="62" spans="1:143" x14ac:dyDescent="0.25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3"/>
    </row>
    <row r="63" spans="1:14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3"/>
    </row>
    <row r="64" spans="1:143" x14ac:dyDescent="0.25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3"/>
    </row>
    <row r="65" spans="1:143" x14ac:dyDescent="0.25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3"/>
    </row>
    <row r="66" spans="1:14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3"/>
    </row>
    <row r="67" spans="1:143" x14ac:dyDescent="0.25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3"/>
    </row>
    <row r="68" spans="1:143" x14ac:dyDescent="0.25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3"/>
    </row>
    <row r="69" spans="1:143" x14ac:dyDescent="0.25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3"/>
    </row>
    <row r="70" spans="1:143" x14ac:dyDescent="0.25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3"/>
    </row>
    <row r="71" spans="1:143" x14ac:dyDescent="0.25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3"/>
    </row>
    <row r="72" spans="1:143" x14ac:dyDescent="0.25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3"/>
    </row>
    <row r="73" spans="1:143" x14ac:dyDescent="0.25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3"/>
    </row>
    <row r="74" spans="1:143" x14ac:dyDescent="0.25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3"/>
    </row>
    <row r="75" spans="1:143" x14ac:dyDescent="0.25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3"/>
    </row>
    <row r="76" spans="1:143" x14ac:dyDescent="0.25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3"/>
    </row>
    <row r="77" spans="1:143" x14ac:dyDescent="0.25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3"/>
    </row>
    <row r="78" spans="1:143" x14ac:dyDescent="0.25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3"/>
    </row>
    <row r="79" spans="1:143" x14ac:dyDescent="0.25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3"/>
    </row>
    <row r="80" spans="1:143" x14ac:dyDescent="0.25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3"/>
    </row>
    <row r="81" spans="1:143" x14ac:dyDescent="0.25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3"/>
    </row>
    <row r="82" spans="1:143" x14ac:dyDescent="0.25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3"/>
    </row>
    <row r="83" spans="1:143" ht="15.75" thickBot="1" x14ac:dyDescent="0.3">
      <c r="A83" s="41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3"/>
    </row>
    <row r="84" spans="1:143" ht="15.75" thickTop="1" x14ac:dyDescent="0.25"/>
  </sheetData>
  <mergeCells count="278">
    <mergeCell ref="DE57:DG57"/>
    <mergeCell ref="DH57:DM57"/>
    <mergeCell ref="DN57:DR57"/>
    <mergeCell ref="DE58:DG58"/>
    <mergeCell ref="DH58:DM58"/>
    <mergeCell ref="DN58:DR58"/>
    <mergeCell ref="DE56:DG56"/>
    <mergeCell ref="DH56:DM56"/>
    <mergeCell ref="DN56:DR56"/>
    <mergeCell ref="DV56:DX56"/>
    <mergeCell ref="DY56:ED56"/>
    <mergeCell ref="EE56:EI56"/>
    <mergeCell ref="BV56:BX56"/>
    <mergeCell ref="BY56:CD56"/>
    <mergeCell ref="CE56:CI56"/>
    <mergeCell ref="CM56:CO56"/>
    <mergeCell ref="CP56:CU56"/>
    <mergeCell ref="CV56:CZ56"/>
    <mergeCell ref="AM56:AO56"/>
    <mergeCell ref="AP56:AU56"/>
    <mergeCell ref="AV56:AZ56"/>
    <mergeCell ref="BD56:BF56"/>
    <mergeCell ref="BG56:BL56"/>
    <mergeCell ref="BM56:BQ56"/>
    <mergeCell ref="D56:F56"/>
    <mergeCell ref="G56:L56"/>
    <mergeCell ref="M56:Q56"/>
    <mergeCell ref="U56:W56"/>
    <mergeCell ref="X56:AC56"/>
    <mergeCell ref="AD56:AH56"/>
    <mergeCell ref="DE55:DG55"/>
    <mergeCell ref="DH55:DM55"/>
    <mergeCell ref="DN55:DR55"/>
    <mergeCell ref="DV55:DX55"/>
    <mergeCell ref="DY55:ED55"/>
    <mergeCell ref="EE55:EI55"/>
    <mergeCell ref="BV55:BX55"/>
    <mergeCell ref="BY55:CD55"/>
    <mergeCell ref="CE55:CI55"/>
    <mergeCell ref="CM55:CO55"/>
    <mergeCell ref="CP55:CU55"/>
    <mergeCell ref="CV55:CZ55"/>
    <mergeCell ref="AM55:AO55"/>
    <mergeCell ref="AP55:AU55"/>
    <mergeCell ref="AV55:AZ55"/>
    <mergeCell ref="BD55:BF55"/>
    <mergeCell ref="BG55:BL55"/>
    <mergeCell ref="BM55:BQ55"/>
    <mergeCell ref="D55:F55"/>
    <mergeCell ref="G55:L55"/>
    <mergeCell ref="M55:Q55"/>
    <mergeCell ref="U55:W55"/>
    <mergeCell ref="X55:AC55"/>
    <mergeCell ref="AD55:AH55"/>
    <mergeCell ref="DE54:DG54"/>
    <mergeCell ref="DH54:DM54"/>
    <mergeCell ref="DN54:DR54"/>
    <mergeCell ref="DV54:DX54"/>
    <mergeCell ref="DY54:ED54"/>
    <mergeCell ref="EE54:EI54"/>
    <mergeCell ref="BV54:BX54"/>
    <mergeCell ref="BY54:CD54"/>
    <mergeCell ref="CE54:CI54"/>
    <mergeCell ref="CM54:CO54"/>
    <mergeCell ref="CP54:CU54"/>
    <mergeCell ref="CV54:CZ54"/>
    <mergeCell ref="AM54:AO54"/>
    <mergeCell ref="AP54:AU54"/>
    <mergeCell ref="AV54:AZ54"/>
    <mergeCell ref="BD54:BF54"/>
    <mergeCell ref="BG54:BL54"/>
    <mergeCell ref="BM54:BQ54"/>
    <mergeCell ref="D54:F54"/>
    <mergeCell ref="G54:L54"/>
    <mergeCell ref="M54:Q54"/>
    <mergeCell ref="U54:W54"/>
    <mergeCell ref="X54:AC54"/>
    <mergeCell ref="AD54:AH54"/>
    <mergeCell ref="DE53:DG53"/>
    <mergeCell ref="DH53:DM53"/>
    <mergeCell ref="DN53:DR53"/>
    <mergeCell ref="DV53:DX53"/>
    <mergeCell ref="DY53:ED53"/>
    <mergeCell ref="EE53:EI53"/>
    <mergeCell ref="BV53:BX53"/>
    <mergeCell ref="BY53:CD53"/>
    <mergeCell ref="CE53:CI53"/>
    <mergeCell ref="CM53:CO53"/>
    <mergeCell ref="CP53:CU53"/>
    <mergeCell ref="CV53:CZ53"/>
    <mergeCell ref="AM53:AO53"/>
    <mergeCell ref="AP53:AU53"/>
    <mergeCell ref="AV53:AZ53"/>
    <mergeCell ref="BD53:BF53"/>
    <mergeCell ref="BG53:BL53"/>
    <mergeCell ref="BM53:BQ53"/>
    <mergeCell ref="D53:F53"/>
    <mergeCell ref="G53:L53"/>
    <mergeCell ref="M53:Q53"/>
    <mergeCell ref="U53:W53"/>
    <mergeCell ref="X53:AC53"/>
    <mergeCell ref="AD53:AH53"/>
    <mergeCell ref="DE52:DG52"/>
    <mergeCell ref="DH52:DM52"/>
    <mergeCell ref="DN52:DR52"/>
    <mergeCell ref="DV52:DX52"/>
    <mergeCell ref="DY52:ED52"/>
    <mergeCell ref="EE52:EI52"/>
    <mergeCell ref="BV52:BX52"/>
    <mergeCell ref="BY52:CD52"/>
    <mergeCell ref="CE52:CI52"/>
    <mergeCell ref="CM52:CO52"/>
    <mergeCell ref="CP52:CU52"/>
    <mergeCell ref="CV52:CZ52"/>
    <mergeCell ref="AM52:AO52"/>
    <mergeCell ref="AP52:AU52"/>
    <mergeCell ref="AV52:AZ52"/>
    <mergeCell ref="BD52:BF52"/>
    <mergeCell ref="BG52:BL52"/>
    <mergeCell ref="BM52:BQ52"/>
    <mergeCell ref="D52:F52"/>
    <mergeCell ref="G52:L52"/>
    <mergeCell ref="M52:Q52"/>
    <mergeCell ref="U52:W52"/>
    <mergeCell ref="X52:AC52"/>
    <mergeCell ref="AD52:AH52"/>
    <mergeCell ref="DE51:DG51"/>
    <mergeCell ref="DH51:DM51"/>
    <mergeCell ref="DN51:DR51"/>
    <mergeCell ref="DV51:DX51"/>
    <mergeCell ref="DY51:ED51"/>
    <mergeCell ref="EE51:EI51"/>
    <mergeCell ref="BV51:BX51"/>
    <mergeCell ref="BY51:CD51"/>
    <mergeCell ref="CE51:CI51"/>
    <mergeCell ref="CM51:CO51"/>
    <mergeCell ref="CP51:CU51"/>
    <mergeCell ref="CV51:CZ51"/>
    <mergeCell ref="AM51:AO51"/>
    <mergeCell ref="AP51:AU51"/>
    <mergeCell ref="AV51:AZ51"/>
    <mergeCell ref="BD51:BF51"/>
    <mergeCell ref="BG51:BL51"/>
    <mergeCell ref="BM51:BQ51"/>
    <mergeCell ref="D51:F51"/>
    <mergeCell ref="G51:L51"/>
    <mergeCell ref="M51:Q51"/>
    <mergeCell ref="U51:W51"/>
    <mergeCell ref="X51:AC51"/>
    <mergeCell ref="AD51:AH51"/>
    <mergeCell ref="DE50:DG50"/>
    <mergeCell ref="DH50:DM50"/>
    <mergeCell ref="DN50:DR50"/>
    <mergeCell ref="DV50:DX50"/>
    <mergeCell ref="DY50:ED50"/>
    <mergeCell ref="EE50:EI50"/>
    <mergeCell ref="BV50:BX50"/>
    <mergeCell ref="BY50:CD50"/>
    <mergeCell ref="CE50:CI50"/>
    <mergeCell ref="CM50:CO50"/>
    <mergeCell ref="CP50:CU50"/>
    <mergeCell ref="CV50:CZ50"/>
    <mergeCell ref="D50:F50"/>
    <mergeCell ref="G50:L50"/>
    <mergeCell ref="M50:Q50"/>
    <mergeCell ref="U50:W50"/>
    <mergeCell ref="X50:AC50"/>
    <mergeCell ref="AD50:AH50"/>
    <mergeCell ref="CE49:CI49"/>
    <mergeCell ref="CM49:CO49"/>
    <mergeCell ref="CP49:CU49"/>
    <mergeCell ref="AV49:AZ49"/>
    <mergeCell ref="BD49:BF49"/>
    <mergeCell ref="BG49:BL49"/>
    <mergeCell ref="BM49:BQ49"/>
    <mergeCell ref="BV49:BX49"/>
    <mergeCell ref="BY49:CD49"/>
    <mergeCell ref="AM50:AO50"/>
    <mergeCell ref="AP50:AU50"/>
    <mergeCell ref="AV50:AZ50"/>
    <mergeCell ref="BD50:BF50"/>
    <mergeCell ref="BG50:BL50"/>
    <mergeCell ref="BM50:BQ50"/>
    <mergeCell ref="DD48:DR48"/>
    <mergeCell ref="DU48:EI48"/>
    <mergeCell ref="D49:F49"/>
    <mergeCell ref="G49:L49"/>
    <mergeCell ref="M49:Q49"/>
    <mergeCell ref="U49:W49"/>
    <mergeCell ref="X49:AC49"/>
    <mergeCell ref="AD49:AH49"/>
    <mergeCell ref="AM49:AO49"/>
    <mergeCell ref="AP49:AU49"/>
    <mergeCell ref="C48:Q48"/>
    <mergeCell ref="T48:AH48"/>
    <mergeCell ref="AL48:AZ48"/>
    <mergeCell ref="BC48:BQ48"/>
    <mergeCell ref="BU48:CI48"/>
    <mergeCell ref="CL48:CZ48"/>
    <mergeCell ref="EE49:EI49"/>
    <mergeCell ref="CV49:CZ49"/>
    <mergeCell ref="DE49:DG49"/>
    <mergeCell ref="DH49:DM49"/>
    <mergeCell ref="DN49:DR49"/>
    <mergeCell ref="DV49:DX49"/>
    <mergeCell ref="DY49:ED49"/>
    <mergeCell ref="W43:AF43"/>
    <mergeCell ref="AO43:AX43"/>
    <mergeCell ref="BF43:BO43"/>
    <mergeCell ref="BX43:CG43"/>
    <mergeCell ref="DX43:EG43"/>
    <mergeCell ref="W44:AF44"/>
    <mergeCell ref="AO44:AX44"/>
    <mergeCell ref="BF44:BO44"/>
    <mergeCell ref="BX44:CG44"/>
    <mergeCell ref="DX44:EG44"/>
    <mergeCell ref="DG38:DP38"/>
    <mergeCell ref="DX38:EG38"/>
    <mergeCell ref="W42:AF42"/>
    <mergeCell ref="AO42:AX42"/>
    <mergeCell ref="BF42:BO42"/>
    <mergeCell ref="BX42:CG42"/>
    <mergeCell ref="DX42:EG42"/>
    <mergeCell ref="F38:O38"/>
    <mergeCell ref="W38:AF38"/>
    <mergeCell ref="AO38:AX38"/>
    <mergeCell ref="BF38:BO38"/>
    <mergeCell ref="BX38:CG38"/>
    <mergeCell ref="CO38:CX38"/>
    <mergeCell ref="DG36:DP36"/>
    <mergeCell ref="DX36:EG36"/>
    <mergeCell ref="F37:O37"/>
    <mergeCell ref="W37:AF37"/>
    <mergeCell ref="AO37:AX37"/>
    <mergeCell ref="BF37:BO37"/>
    <mergeCell ref="BX37:CG37"/>
    <mergeCell ref="CO37:CX37"/>
    <mergeCell ref="DG37:DP37"/>
    <mergeCell ref="DX37:EG37"/>
    <mergeCell ref="F36:O36"/>
    <mergeCell ref="W36:AF36"/>
    <mergeCell ref="AO36:AX36"/>
    <mergeCell ref="BF36:BO36"/>
    <mergeCell ref="BX36:CG36"/>
    <mergeCell ref="CO36:CX36"/>
    <mergeCell ref="F30:O30"/>
    <mergeCell ref="W30:AF30"/>
    <mergeCell ref="AO30:AX30"/>
    <mergeCell ref="BF30:BO30"/>
    <mergeCell ref="BX30:CG30"/>
    <mergeCell ref="CO30:CX30"/>
    <mergeCell ref="DG30:DP30"/>
    <mergeCell ref="DX30:EG30"/>
    <mergeCell ref="F31:O31"/>
    <mergeCell ref="W31:AF31"/>
    <mergeCell ref="AO31:AX31"/>
    <mergeCell ref="BF31:BO31"/>
    <mergeCell ref="BX31:CG31"/>
    <mergeCell ref="CO31:CX31"/>
    <mergeCell ref="DG31:DP31"/>
    <mergeCell ref="DX31:EG31"/>
    <mergeCell ref="BO17:BX17"/>
    <mergeCell ref="BO18:BX18"/>
    <mergeCell ref="BO19:BX19"/>
    <mergeCell ref="F29:O29"/>
    <mergeCell ref="W29:AF29"/>
    <mergeCell ref="AO29:AX29"/>
    <mergeCell ref="BF29:BO29"/>
    <mergeCell ref="BX29:CG29"/>
    <mergeCell ref="A2:EM2"/>
    <mergeCell ref="A3:EM3"/>
    <mergeCell ref="A5:EM5"/>
    <mergeCell ref="BO10:BX10"/>
    <mergeCell ref="BO11:BX11"/>
    <mergeCell ref="BO12:BX12"/>
    <mergeCell ref="CO29:CX29"/>
    <mergeCell ref="DG29:DP29"/>
    <mergeCell ref="DX29:EG29"/>
  </mergeCells>
  <conditionalFormatting sqref="G50:Q58">
    <cfRule type="containsErrors" dxfId="91" priority="11">
      <formula>ISERROR(G50)</formula>
    </cfRule>
  </conditionalFormatting>
  <conditionalFormatting sqref="X50:AJ58">
    <cfRule type="containsErrors" dxfId="90" priority="10">
      <formula>ISERROR(X50)</formula>
    </cfRule>
  </conditionalFormatting>
  <conditionalFormatting sqref="AP50:AZ58">
    <cfRule type="containsErrors" dxfId="89" priority="9">
      <formula>ISERROR(AP50)</formula>
    </cfRule>
  </conditionalFormatting>
  <conditionalFormatting sqref="BG50:BS58">
    <cfRule type="containsErrors" dxfId="88" priority="8">
      <formula>ISERROR(BG50)</formula>
    </cfRule>
  </conditionalFormatting>
  <conditionalFormatting sqref="BY50:CJ58">
    <cfRule type="containsErrors" dxfId="87" priority="7">
      <formula>ISERROR(BY50)</formula>
    </cfRule>
  </conditionalFormatting>
  <conditionalFormatting sqref="CP50:CZ58">
    <cfRule type="containsErrors" dxfId="86" priority="6">
      <formula>ISERROR(CP50)</formula>
    </cfRule>
  </conditionalFormatting>
  <conditionalFormatting sqref="DY50:EI58">
    <cfRule type="containsErrors" dxfId="85" priority="3">
      <formula>ISERROR(DY50)</formula>
    </cfRule>
  </conditionalFormatting>
  <conditionalFormatting sqref="DB50:DB58">
    <cfRule type="containsErrors" dxfId="84" priority="5">
      <formula>ISERROR(DB50)</formula>
    </cfRule>
  </conditionalFormatting>
  <conditionalFormatting sqref="DH50:DS58">
    <cfRule type="containsErrors" dxfId="83" priority="4">
      <formula>ISERROR(DH50)</formula>
    </cfRule>
  </conditionalFormatting>
  <conditionalFormatting sqref="A1:EM1048576">
    <cfRule type="cellIs" dxfId="82" priority="1" operator="equal">
      <formula>0</formula>
    </cfRule>
    <cfRule type="containsErrors" dxfId="81" priority="2">
      <formula>ISERROR(A1)</formula>
    </cfRule>
  </conditionalFormatting>
  <pageMargins left="0.7" right="0.7" top="0.75" bottom="0.75" header="0.3" footer="0.3"/>
  <pageSetup paperSize="8" scale="45" fitToHeight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T92"/>
  <sheetViews>
    <sheetView topLeftCell="T34" zoomScale="85" zoomScaleNormal="85" workbookViewId="0">
      <selection activeCell="DE37" sqref="DE37:DP37"/>
    </sheetView>
  </sheetViews>
  <sheetFormatPr defaultRowHeight="15" x14ac:dyDescent="0.25"/>
  <cols>
    <col min="1" max="3" width="3.5703125" customWidth="1"/>
    <col min="4" max="12" width="2.7109375" customWidth="1"/>
    <col min="13" max="17" width="3.5703125" customWidth="1"/>
    <col min="18" max="19" width="1.42578125" customWidth="1"/>
    <col min="20" max="20" width="3.5703125" customWidth="1"/>
    <col min="21" max="29" width="2.7109375" customWidth="1"/>
    <col min="30" max="36" width="3.5703125" customWidth="1"/>
    <col min="37" max="37" width="3.42578125" customWidth="1"/>
    <col min="38" max="38" width="3.5703125" customWidth="1"/>
    <col min="39" max="47" width="2.7109375" customWidth="1"/>
    <col min="48" max="52" width="3.5703125" customWidth="1"/>
    <col min="53" max="54" width="1.42578125" customWidth="1"/>
    <col min="55" max="55" width="3.5703125" customWidth="1"/>
    <col min="56" max="64" width="2.7109375" customWidth="1"/>
    <col min="65" max="70" width="3.5703125" customWidth="1"/>
    <col min="71" max="72" width="2" customWidth="1"/>
    <col min="73" max="73" width="3.5703125" customWidth="1"/>
    <col min="74" max="76" width="2.7109375" customWidth="1"/>
    <col min="77" max="82" width="2.85546875" customWidth="1"/>
    <col min="83" max="89" width="3.5703125" customWidth="1"/>
    <col min="90" max="92" width="2.28515625" customWidth="1"/>
    <col min="93" max="98" width="2.42578125" customWidth="1"/>
    <col min="99" max="105" width="3.5703125" customWidth="1"/>
    <col min="106" max="120" width="2.7109375" customWidth="1"/>
    <col min="121" max="121" width="3.5703125" customWidth="1"/>
    <col min="122" max="136" width="3" customWidth="1"/>
    <col min="137" max="137" width="3.5703125" customWidth="1"/>
    <col min="138" max="148" width="2.85546875" customWidth="1"/>
    <col min="149" max="166" width="3.5703125" customWidth="1"/>
  </cols>
  <sheetData>
    <row r="1" spans="1:150" ht="15.75" thickTop="1" x14ac:dyDescent="0.25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3"/>
    </row>
    <row r="2" spans="1:150" ht="17.25" x14ac:dyDescent="0.25">
      <c r="A2" s="321" t="s">
        <v>0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  <c r="CR2" s="322"/>
      <c r="CS2" s="322"/>
      <c r="CT2" s="322"/>
      <c r="CU2" s="322"/>
      <c r="CV2" s="322"/>
      <c r="CW2" s="322"/>
      <c r="CX2" s="322"/>
      <c r="CY2" s="322"/>
      <c r="CZ2" s="322"/>
      <c r="DA2" s="322"/>
      <c r="DB2" s="322"/>
      <c r="DC2" s="322"/>
      <c r="DD2" s="322"/>
      <c r="DE2" s="322"/>
      <c r="DF2" s="322"/>
      <c r="DG2" s="322"/>
      <c r="DH2" s="322"/>
      <c r="DI2" s="322"/>
      <c r="DJ2" s="322"/>
      <c r="DK2" s="322"/>
      <c r="DL2" s="322"/>
      <c r="DM2" s="322"/>
      <c r="DN2" s="322"/>
      <c r="DO2" s="322"/>
      <c r="DP2" s="322"/>
      <c r="DQ2" s="322"/>
      <c r="DR2" s="322"/>
      <c r="DS2" s="322"/>
      <c r="DT2" s="322"/>
      <c r="DU2" s="322"/>
      <c r="DV2" s="322"/>
      <c r="DW2" s="322"/>
      <c r="DX2" s="322"/>
      <c r="DY2" s="322"/>
      <c r="DZ2" s="322"/>
      <c r="EA2" s="322"/>
      <c r="EB2" s="322"/>
      <c r="EC2" s="322"/>
      <c r="ED2" s="322"/>
      <c r="EE2" s="322"/>
      <c r="EF2" s="322"/>
      <c r="EG2" s="322"/>
      <c r="EH2" s="322"/>
      <c r="EI2" s="322"/>
      <c r="EJ2" s="322"/>
      <c r="EK2" s="322"/>
      <c r="EL2" s="322"/>
      <c r="EM2" s="322"/>
      <c r="EN2" s="322"/>
      <c r="EO2" s="322"/>
      <c r="EP2" s="322"/>
      <c r="EQ2" s="322"/>
      <c r="ER2" s="322"/>
      <c r="ES2" s="322"/>
      <c r="ET2" s="323"/>
    </row>
    <row r="3" spans="1:150" ht="17.25" x14ac:dyDescent="0.3">
      <c r="A3" s="324" t="s">
        <v>1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5"/>
      <c r="AF3" s="325"/>
      <c r="AG3" s="325"/>
      <c r="AH3" s="325"/>
      <c r="AI3" s="325"/>
      <c r="AJ3" s="325"/>
      <c r="AK3" s="325"/>
      <c r="AL3" s="325"/>
      <c r="AM3" s="325"/>
      <c r="AN3" s="325"/>
      <c r="AO3" s="325"/>
      <c r="AP3" s="325"/>
      <c r="AQ3" s="325"/>
      <c r="AR3" s="325"/>
      <c r="AS3" s="325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5"/>
      <c r="BR3" s="325"/>
      <c r="BS3" s="325"/>
      <c r="BT3" s="325"/>
      <c r="BU3" s="325"/>
      <c r="BV3" s="325"/>
      <c r="BW3" s="325"/>
      <c r="BX3" s="325"/>
      <c r="BY3" s="325"/>
      <c r="BZ3" s="325"/>
      <c r="CA3" s="325"/>
      <c r="CB3" s="325"/>
      <c r="CC3" s="325"/>
      <c r="CD3" s="325"/>
      <c r="CE3" s="325"/>
      <c r="CF3" s="325"/>
      <c r="CG3" s="325"/>
      <c r="CH3" s="325"/>
      <c r="CI3" s="325"/>
      <c r="CJ3" s="325"/>
      <c r="CK3" s="325"/>
      <c r="CL3" s="325"/>
      <c r="CM3" s="325"/>
      <c r="CN3" s="325"/>
      <c r="CO3" s="325"/>
      <c r="CP3" s="325"/>
      <c r="CQ3" s="325"/>
      <c r="CR3" s="325"/>
      <c r="CS3" s="325"/>
      <c r="CT3" s="325"/>
      <c r="CU3" s="325"/>
      <c r="CV3" s="325"/>
      <c r="CW3" s="325"/>
      <c r="CX3" s="325"/>
      <c r="CY3" s="325"/>
      <c r="CZ3" s="325"/>
      <c r="DA3" s="325"/>
      <c r="DB3" s="325"/>
      <c r="DC3" s="325"/>
      <c r="DD3" s="325"/>
      <c r="DE3" s="325"/>
      <c r="DF3" s="325"/>
      <c r="DG3" s="325"/>
      <c r="DH3" s="325"/>
      <c r="DI3" s="325"/>
      <c r="DJ3" s="325"/>
      <c r="DK3" s="325"/>
      <c r="DL3" s="325"/>
      <c r="DM3" s="325"/>
      <c r="DN3" s="325"/>
      <c r="DO3" s="325"/>
      <c r="DP3" s="325"/>
      <c r="DQ3" s="325"/>
      <c r="DR3" s="325"/>
      <c r="DS3" s="325"/>
      <c r="DT3" s="325"/>
      <c r="DU3" s="325"/>
      <c r="DV3" s="325"/>
      <c r="DW3" s="325"/>
      <c r="DX3" s="325"/>
      <c r="DY3" s="325"/>
      <c r="DZ3" s="325"/>
      <c r="EA3" s="325"/>
      <c r="EB3" s="325"/>
      <c r="EC3" s="325"/>
      <c r="ED3" s="325"/>
      <c r="EE3" s="325"/>
      <c r="EF3" s="325"/>
      <c r="EG3" s="325"/>
      <c r="EH3" s="325"/>
      <c r="EI3" s="325"/>
      <c r="EJ3" s="325"/>
      <c r="EK3" s="325"/>
      <c r="EL3" s="325"/>
      <c r="EM3" s="325"/>
      <c r="EN3" s="325"/>
      <c r="EO3" s="325"/>
      <c r="EP3" s="325"/>
      <c r="EQ3" s="325"/>
      <c r="ER3" s="325"/>
      <c r="ES3" s="325"/>
      <c r="ET3" s="326"/>
    </row>
    <row r="4" spans="1:150" ht="9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3"/>
    </row>
    <row r="5" spans="1:150" ht="33" customHeight="1" x14ac:dyDescent="0.25">
      <c r="A5" s="330" t="s">
        <v>1350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  <c r="DL5" s="331"/>
      <c r="DM5" s="331"/>
      <c r="DN5" s="331"/>
      <c r="DO5" s="331"/>
      <c r="DP5" s="331"/>
      <c r="DQ5" s="331"/>
      <c r="DR5" s="331"/>
      <c r="DS5" s="331"/>
      <c r="DT5" s="331"/>
      <c r="DU5" s="331"/>
      <c r="DV5" s="331"/>
      <c r="DW5" s="331"/>
      <c r="DX5" s="331"/>
      <c r="DY5" s="331"/>
      <c r="DZ5" s="331"/>
      <c r="EA5" s="331"/>
      <c r="EB5" s="331"/>
      <c r="EC5" s="331"/>
      <c r="ED5" s="331"/>
      <c r="EE5" s="331"/>
      <c r="EF5" s="331"/>
      <c r="EG5" s="331"/>
      <c r="EH5" s="331"/>
      <c r="EI5" s="331"/>
      <c r="EJ5" s="331"/>
      <c r="EK5" s="331"/>
      <c r="EL5" s="331"/>
      <c r="EM5" s="331"/>
      <c r="EN5" s="331"/>
      <c r="EO5" s="331"/>
      <c r="EP5" s="331"/>
      <c r="EQ5" s="331"/>
      <c r="ER5" s="331"/>
      <c r="ES5" s="331"/>
      <c r="ET5" s="332"/>
    </row>
    <row r="6" spans="1:150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3"/>
    </row>
    <row r="7" spans="1:150" ht="25.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3"/>
    </row>
    <row r="8" spans="1:150" ht="69.75" customHeight="1" thickBot="1" x14ac:dyDescent="0.3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3"/>
    </row>
    <row r="9" spans="1:150" x14ac:dyDescent="0.25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55"/>
      <c r="BQ9" s="56"/>
      <c r="BR9" s="56"/>
      <c r="BS9" s="56"/>
      <c r="BT9" s="56"/>
      <c r="BU9" s="56"/>
      <c r="BV9" s="56"/>
      <c r="BW9" s="56"/>
      <c r="BX9" s="56"/>
      <c r="BY9" s="57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3"/>
    </row>
    <row r="10" spans="1:150" x14ac:dyDescent="0.2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370" t="s">
        <v>1348</v>
      </c>
      <c r="BQ10" s="371"/>
      <c r="BR10" s="371"/>
      <c r="BS10" s="371"/>
      <c r="BT10" s="371"/>
      <c r="BU10" s="371"/>
      <c r="BV10" s="371"/>
      <c r="BW10" s="371"/>
      <c r="BX10" s="371"/>
      <c r="BY10" s="37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3"/>
    </row>
    <row r="11" spans="1:150" x14ac:dyDescent="0.25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340" t="s">
        <v>1349</v>
      </c>
      <c r="BQ11" s="341"/>
      <c r="BR11" s="341"/>
      <c r="BS11" s="341"/>
      <c r="BT11" s="341"/>
      <c r="BU11" s="341"/>
      <c r="BV11" s="341"/>
      <c r="BW11" s="341"/>
      <c r="BX11" s="341"/>
      <c r="BY11" s="34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3"/>
    </row>
    <row r="12" spans="1:150" x14ac:dyDescent="0.25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340">
        <v>63207</v>
      </c>
      <c r="BQ12" s="341"/>
      <c r="BR12" s="341"/>
      <c r="BS12" s="341"/>
      <c r="BT12" s="341"/>
      <c r="BU12" s="341"/>
      <c r="BV12" s="341"/>
      <c r="BW12" s="341"/>
      <c r="BX12" s="341"/>
      <c r="BY12" s="34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3"/>
    </row>
    <row r="13" spans="1:150" ht="15.75" thickBot="1" x14ac:dyDescent="0.3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58"/>
      <c r="BQ13" s="59"/>
      <c r="BR13" s="59"/>
      <c r="BS13" s="59"/>
      <c r="BT13" s="59"/>
      <c r="BU13" s="59"/>
      <c r="BV13" s="59"/>
      <c r="BW13" s="59"/>
      <c r="BX13" s="59"/>
      <c r="BY13" s="60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3"/>
    </row>
    <row r="14" spans="1:150" ht="48" customHeight="1" x14ac:dyDescent="0.2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5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3"/>
    </row>
    <row r="15" spans="1:150" x14ac:dyDescent="0.25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4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3"/>
    </row>
    <row r="16" spans="1:150" ht="56.25" customHeight="1" x14ac:dyDescent="0.25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10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0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0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3"/>
      <c r="EM16" s="2"/>
      <c r="EN16" s="2"/>
      <c r="EO16" s="2"/>
      <c r="EP16" s="2"/>
      <c r="EQ16" s="2"/>
      <c r="ER16" s="2"/>
      <c r="ES16" s="2"/>
      <c r="ET16" s="3"/>
    </row>
    <row r="17" spans="1:150" ht="15.75" thickBot="1" x14ac:dyDescent="0.3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14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4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4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16"/>
      <c r="EM17" s="2"/>
      <c r="EN17" s="2"/>
      <c r="EO17" s="2"/>
      <c r="EP17" s="2"/>
      <c r="EQ17" s="2"/>
      <c r="ER17" s="2"/>
      <c r="ES17" s="2"/>
      <c r="ET17" s="3"/>
    </row>
    <row r="18" spans="1:150" x14ac:dyDescent="0.25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2"/>
      <c r="AW18" s="2"/>
      <c r="AX18" s="55"/>
      <c r="AY18" s="56"/>
      <c r="AZ18" s="56"/>
      <c r="BA18" s="56"/>
      <c r="BB18" s="56"/>
      <c r="BC18" s="56"/>
      <c r="BD18" s="56"/>
      <c r="BE18" s="56"/>
      <c r="BF18" s="56"/>
      <c r="BG18" s="57"/>
      <c r="BH18" s="8"/>
      <c r="BI18" s="8"/>
      <c r="BJ18" s="2"/>
      <c r="BK18" s="2"/>
      <c r="BL18" s="2"/>
      <c r="BM18" s="2"/>
      <c r="BN18" s="2"/>
      <c r="BO18" s="2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55"/>
      <c r="DC18" s="56"/>
      <c r="DD18" s="56"/>
      <c r="DE18" s="56"/>
      <c r="DF18" s="56"/>
      <c r="DG18" s="56"/>
      <c r="DH18" s="56"/>
      <c r="DI18" s="56"/>
      <c r="DJ18" s="56"/>
      <c r="DK18" s="57"/>
      <c r="DL18" s="2"/>
      <c r="DM18" s="2"/>
      <c r="DN18" s="2"/>
      <c r="DO18" s="2"/>
      <c r="DP18" s="2"/>
      <c r="DQ18" s="2"/>
      <c r="DR18" s="55"/>
      <c r="DS18" s="56"/>
      <c r="DT18" s="56"/>
      <c r="DU18" s="56"/>
      <c r="DV18" s="56"/>
      <c r="DW18" s="56"/>
      <c r="DX18" s="56"/>
      <c r="DY18" s="56"/>
      <c r="DZ18" s="56"/>
      <c r="EA18" s="57"/>
      <c r="EB18" s="2"/>
      <c r="EC18" s="2"/>
      <c r="ED18" s="2"/>
      <c r="EE18" s="2"/>
      <c r="EF18" s="2"/>
      <c r="EG18" s="2"/>
      <c r="EH18" s="55"/>
      <c r="EI18" s="56"/>
      <c r="EJ18" s="56"/>
      <c r="EK18" s="56"/>
      <c r="EL18" s="56"/>
      <c r="EM18" s="56"/>
      <c r="EN18" s="56"/>
      <c r="EO18" s="56"/>
      <c r="EP18" s="56"/>
      <c r="EQ18" s="57"/>
      <c r="ER18" s="2"/>
      <c r="ES18" s="2"/>
      <c r="ET18" s="3"/>
    </row>
    <row r="19" spans="1:150" x14ac:dyDescent="0.25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8"/>
      <c r="AV19" s="2"/>
      <c r="AW19" s="2"/>
      <c r="AX19" s="340" t="s">
        <v>1289</v>
      </c>
      <c r="AY19" s="341"/>
      <c r="AZ19" s="341"/>
      <c r="BA19" s="341"/>
      <c r="BB19" s="341"/>
      <c r="BC19" s="341"/>
      <c r="BD19" s="341"/>
      <c r="BE19" s="341"/>
      <c r="BF19" s="341"/>
      <c r="BG19" s="342"/>
      <c r="BH19" s="68"/>
      <c r="BI19" s="68"/>
      <c r="BJ19" s="2"/>
      <c r="BK19" s="2"/>
      <c r="BL19" s="2"/>
      <c r="BM19" s="2"/>
      <c r="BN19" s="2"/>
      <c r="BO19" s="2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376" t="s">
        <v>1230</v>
      </c>
      <c r="DC19" s="377"/>
      <c r="DD19" s="377"/>
      <c r="DE19" s="377"/>
      <c r="DF19" s="377"/>
      <c r="DG19" s="377"/>
      <c r="DH19" s="377"/>
      <c r="DI19" s="377"/>
      <c r="DJ19" s="377"/>
      <c r="DK19" s="378"/>
      <c r="DL19" s="2"/>
      <c r="DM19" s="2"/>
      <c r="DN19" s="2"/>
      <c r="DO19" s="2"/>
      <c r="DP19" s="2"/>
      <c r="DQ19" s="2"/>
      <c r="DR19" s="376" t="s">
        <v>1339</v>
      </c>
      <c r="DS19" s="377"/>
      <c r="DT19" s="377"/>
      <c r="DU19" s="377"/>
      <c r="DV19" s="377"/>
      <c r="DW19" s="377"/>
      <c r="DX19" s="377"/>
      <c r="DY19" s="377"/>
      <c r="DZ19" s="377"/>
      <c r="EA19" s="378"/>
      <c r="EB19" s="2"/>
      <c r="EC19" s="2"/>
      <c r="ED19" s="2"/>
      <c r="EE19" s="2"/>
      <c r="EF19" s="2"/>
      <c r="EG19" s="2"/>
      <c r="EH19" s="376" t="s">
        <v>1344</v>
      </c>
      <c r="EI19" s="377"/>
      <c r="EJ19" s="377"/>
      <c r="EK19" s="377"/>
      <c r="EL19" s="377"/>
      <c r="EM19" s="377"/>
      <c r="EN19" s="377"/>
      <c r="EO19" s="377"/>
      <c r="EP19" s="377"/>
      <c r="EQ19" s="378"/>
      <c r="ER19" s="2"/>
      <c r="ES19" s="2"/>
      <c r="ET19" s="3"/>
    </row>
    <row r="20" spans="1:150" x14ac:dyDescent="0.25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8"/>
      <c r="AV20" s="2"/>
      <c r="AW20" s="2"/>
      <c r="AX20" s="340" t="s">
        <v>1246</v>
      </c>
      <c r="AY20" s="341"/>
      <c r="AZ20" s="341"/>
      <c r="BA20" s="341"/>
      <c r="BB20" s="341"/>
      <c r="BC20" s="341"/>
      <c r="BD20" s="341"/>
      <c r="BE20" s="341"/>
      <c r="BF20" s="341"/>
      <c r="BG20" s="342"/>
      <c r="BH20" s="68"/>
      <c r="BI20" s="68"/>
      <c r="BJ20" s="2"/>
      <c r="BK20" s="2"/>
      <c r="BL20" s="2"/>
      <c r="BM20" s="2"/>
      <c r="BN20" s="2"/>
      <c r="BO20" s="2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373" t="s">
        <v>1341</v>
      </c>
      <c r="DC20" s="374"/>
      <c r="DD20" s="374"/>
      <c r="DE20" s="374"/>
      <c r="DF20" s="374"/>
      <c r="DG20" s="374"/>
      <c r="DH20" s="374"/>
      <c r="DI20" s="374"/>
      <c r="DJ20" s="374"/>
      <c r="DK20" s="375"/>
      <c r="DL20" s="2"/>
      <c r="DM20" s="2"/>
      <c r="DN20" s="2"/>
      <c r="DO20" s="2"/>
      <c r="DP20" s="2"/>
      <c r="DQ20" s="2"/>
      <c r="DR20" s="373" t="s">
        <v>1340</v>
      </c>
      <c r="DS20" s="374"/>
      <c r="DT20" s="374"/>
      <c r="DU20" s="374"/>
      <c r="DV20" s="374"/>
      <c r="DW20" s="374"/>
      <c r="DX20" s="374"/>
      <c r="DY20" s="374"/>
      <c r="DZ20" s="374"/>
      <c r="EA20" s="375"/>
      <c r="EB20" s="2"/>
      <c r="EC20" s="2"/>
      <c r="ED20" s="2"/>
      <c r="EE20" s="2"/>
      <c r="EF20" s="2"/>
      <c r="EG20" s="2"/>
      <c r="EH20" s="373" t="s">
        <v>1343</v>
      </c>
      <c r="EI20" s="374"/>
      <c r="EJ20" s="374"/>
      <c r="EK20" s="374"/>
      <c r="EL20" s="374"/>
      <c r="EM20" s="374"/>
      <c r="EN20" s="374"/>
      <c r="EO20" s="374"/>
      <c r="EP20" s="374"/>
      <c r="EQ20" s="375"/>
      <c r="ER20" s="2"/>
      <c r="ES20" s="2"/>
      <c r="ET20" s="3"/>
    </row>
    <row r="21" spans="1:150" x14ac:dyDescent="0.25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8"/>
      <c r="AV21" s="2"/>
      <c r="AW21" s="2"/>
      <c r="AX21" s="340">
        <v>63987</v>
      </c>
      <c r="AY21" s="341"/>
      <c r="AZ21" s="341"/>
      <c r="BA21" s="341"/>
      <c r="BB21" s="341"/>
      <c r="BC21" s="341"/>
      <c r="BD21" s="341"/>
      <c r="BE21" s="341"/>
      <c r="BF21" s="341"/>
      <c r="BG21" s="342"/>
      <c r="BH21" s="68"/>
      <c r="BI21" s="68"/>
      <c r="BJ21" s="2"/>
      <c r="BK21" s="2"/>
      <c r="BL21" s="2"/>
      <c r="BM21" s="2"/>
      <c r="BN21" s="2"/>
      <c r="BO21" s="2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373">
        <v>70325</v>
      </c>
      <c r="DC21" s="374"/>
      <c r="DD21" s="374"/>
      <c r="DE21" s="374"/>
      <c r="DF21" s="374"/>
      <c r="DG21" s="374"/>
      <c r="DH21" s="374"/>
      <c r="DI21" s="374"/>
      <c r="DJ21" s="374"/>
      <c r="DK21" s="375"/>
      <c r="DL21" s="2"/>
      <c r="DM21" s="2"/>
      <c r="DN21" s="2"/>
      <c r="DO21" s="2"/>
      <c r="DP21" s="2"/>
      <c r="DQ21" s="2"/>
      <c r="DR21" s="373">
        <v>41649</v>
      </c>
      <c r="DS21" s="374"/>
      <c r="DT21" s="374"/>
      <c r="DU21" s="374"/>
      <c r="DV21" s="374"/>
      <c r="DW21" s="374"/>
      <c r="DX21" s="374"/>
      <c r="DY21" s="374"/>
      <c r="DZ21" s="374"/>
      <c r="EA21" s="375"/>
      <c r="EB21" s="2"/>
      <c r="EC21" s="2"/>
      <c r="ED21" s="2"/>
      <c r="EE21" s="2"/>
      <c r="EF21" s="2"/>
      <c r="EG21" s="2"/>
      <c r="EH21" s="373">
        <v>148083</v>
      </c>
      <c r="EI21" s="374"/>
      <c r="EJ21" s="374"/>
      <c r="EK21" s="374"/>
      <c r="EL21" s="374"/>
      <c r="EM21" s="374"/>
      <c r="EN21" s="374"/>
      <c r="EO21" s="374"/>
      <c r="EP21" s="374"/>
      <c r="EQ21" s="375"/>
      <c r="ER21" s="2"/>
      <c r="ES21" s="2"/>
      <c r="ET21" s="3"/>
    </row>
    <row r="22" spans="1:150" ht="15.75" thickBot="1" x14ac:dyDescent="0.3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2"/>
      <c r="AW22" s="2"/>
      <c r="AX22" s="58"/>
      <c r="AY22" s="59"/>
      <c r="AZ22" s="59"/>
      <c r="BA22" s="59"/>
      <c r="BB22" s="59"/>
      <c r="BC22" s="59"/>
      <c r="BD22" s="59"/>
      <c r="BE22" s="59"/>
      <c r="BF22" s="59"/>
      <c r="BG22" s="60"/>
      <c r="BH22" s="8"/>
      <c r="BI22" s="8"/>
      <c r="BJ22" s="2"/>
      <c r="BK22" s="2"/>
      <c r="BL22" s="2"/>
      <c r="BM22" s="2"/>
      <c r="BN22" s="2"/>
      <c r="BO22" s="2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58"/>
      <c r="DC22" s="59"/>
      <c r="DD22" s="59"/>
      <c r="DE22" s="59"/>
      <c r="DF22" s="59"/>
      <c r="DG22" s="59"/>
      <c r="DH22" s="59"/>
      <c r="DI22" s="59"/>
      <c r="DJ22" s="59"/>
      <c r="DK22" s="60"/>
      <c r="DL22" s="2"/>
      <c r="DM22" s="2"/>
      <c r="DN22" s="2"/>
      <c r="DO22" s="2"/>
      <c r="DP22" s="2"/>
      <c r="DQ22" s="2"/>
      <c r="DR22" s="58"/>
      <c r="DS22" s="59"/>
      <c r="DT22" s="59"/>
      <c r="DU22" s="59"/>
      <c r="DV22" s="59"/>
      <c r="DW22" s="59"/>
      <c r="DX22" s="59"/>
      <c r="DY22" s="59"/>
      <c r="DZ22" s="59"/>
      <c r="EA22" s="60"/>
      <c r="EB22" s="2"/>
      <c r="EC22" s="2"/>
      <c r="ED22" s="2"/>
      <c r="EE22" s="2"/>
      <c r="EF22" s="2"/>
      <c r="EG22" s="2"/>
      <c r="EH22" s="58"/>
      <c r="EI22" s="59"/>
      <c r="EJ22" s="59"/>
      <c r="EK22" s="59"/>
      <c r="EL22" s="59"/>
      <c r="EM22" s="59"/>
      <c r="EN22" s="59"/>
      <c r="EO22" s="59"/>
      <c r="EP22" s="59"/>
      <c r="EQ22" s="60"/>
      <c r="ER22" s="2"/>
      <c r="ES22" s="2"/>
      <c r="ET22" s="3"/>
    </row>
    <row r="23" spans="1:150" x14ac:dyDescent="0.25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5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5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52"/>
      <c r="DY23" s="49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49"/>
      <c r="EN23" s="2"/>
      <c r="EO23" s="2"/>
      <c r="EP23" s="2"/>
      <c r="EQ23" s="2"/>
      <c r="ER23" s="2"/>
      <c r="ES23" s="2"/>
      <c r="ET23" s="3"/>
    </row>
    <row r="24" spans="1:150" x14ac:dyDescent="0.25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4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4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4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3"/>
    </row>
    <row r="25" spans="1:150" ht="39.75" customHeight="1" x14ac:dyDescent="0.25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53"/>
      <c r="BD25" s="2"/>
      <c r="BE25" s="54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54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4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4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3"/>
    </row>
    <row r="26" spans="1:150" ht="30" customHeight="1" x14ac:dyDescent="0.25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10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3"/>
      <c r="BC26" s="10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3"/>
      <c r="CK26" s="4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4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4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3"/>
    </row>
    <row r="27" spans="1:150" ht="18.75" customHeight="1" thickBot="1" x14ac:dyDescent="0.3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4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16"/>
      <c r="BC27" s="4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16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327"/>
      <c r="DC27" s="328"/>
      <c r="DD27" s="328"/>
      <c r="DE27" s="328"/>
      <c r="DF27" s="328"/>
      <c r="DG27" s="328"/>
      <c r="DH27" s="328"/>
      <c r="DI27" s="328"/>
      <c r="DJ27" s="328"/>
      <c r="DK27" s="328"/>
      <c r="DL27" s="328"/>
      <c r="DM27" s="328"/>
      <c r="DN27" s="328"/>
      <c r="DO27" s="328"/>
      <c r="DP27" s="329"/>
      <c r="DQ27" s="2"/>
      <c r="DR27" s="327"/>
      <c r="DS27" s="328"/>
      <c r="DT27" s="328"/>
      <c r="DU27" s="328"/>
      <c r="DV27" s="328"/>
      <c r="DW27" s="328"/>
      <c r="DX27" s="328"/>
      <c r="DY27" s="328"/>
      <c r="DZ27" s="328"/>
      <c r="EA27" s="328"/>
      <c r="EB27" s="328"/>
      <c r="EC27" s="328"/>
      <c r="ED27" s="328"/>
      <c r="EE27" s="328"/>
      <c r="EF27" s="329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3"/>
    </row>
    <row r="28" spans="1:150" x14ac:dyDescent="0.25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55"/>
      <c r="P28" s="56"/>
      <c r="Q28" s="56"/>
      <c r="R28" s="56"/>
      <c r="S28" s="56"/>
      <c r="T28" s="56"/>
      <c r="U28" s="56"/>
      <c r="V28" s="56"/>
      <c r="W28" s="56"/>
      <c r="X28" s="57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55"/>
      <c r="AY28" s="56"/>
      <c r="AZ28" s="56"/>
      <c r="BA28" s="56"/>
      <c r="BB28" s="56"/>
      <c r="BC28" s="56"/>
      <c r="BD28" s="56"/>
      <c r="BE28" s="56"/>
      <c r="BF28" s="56"/>
      <c r="BG28" s="57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8"/>
      <c r="BY28" s="8"/>
      <c r="BZ28" s="8"/>
      <c r="CA28" s="8"/>
      <c r="CB28" s="8"/>
      <c r="CC28" s="8"/>
      <c r="CD28" s="8"/>
      <c r="CE28" s="8"/>
      <c r="CF28" s="8"/>
      <c r="CG28" s="55"/>
      <c r="CH28" s="56"/>
      <c r="CI28" s="56"/>
      <c r="CJ28" s="56"/>
      <c r="CK28" s="56"/>
      <c r="CL28" s="56"/>
      <c r="CM28" s="56"/>
      <c r="CN28" s="56"/>
      <c r="CO28" s="56"/>
      <c r="CP28" s="57"/>
      <c r="CQ28" s="8"/>
      <c r="CR28" s="8"/>
      <c r="CS28" s="8"/>
      <c r="CT28" s="8"/>
      <c r="CU28" s="8"/>
      <c r="CV28" s="8"/>
      <c r="CW28" s="2"/>
      <c r="CX28" s="2"/>
      <c r="CY28" s="2"/>
      <c r="CZ28" s="2"/>
      <c r="DA28" s="2"/>
      <c r="DB28" s="102" t="s">
        <v>74</v>
      </c>
      <c r="DC28" s="350" t="s">
        <v>71</v>
      </c>
      <c r="DD28" s="350"/>
      <c r="DE28" s="350"/>
      <c r="DF28" s="350" t="s">
        <v>72</v>
      </c>
      <c r="DG28" s="350"/>
      <c r="DH28" s="350"/>
      <c r="DI28" s="350"/>
      <c r="DJ28" s="350"/>
      <c r="DK28" s="350"/>
      <c r="DL28" s="350" t="s">
        <v>73</v>
      </c>
      <c r="DM28" s="350"/>
      <c r="DN28" s="350"/>
      <c r="DO28" s="350"/>
      <c r="DP28" s="350"/>
      <c r="DQ28" s="2"/>
      <c r="DR28" s="102" t="s">
        <v>74</v>
      </c>
      <c r="DS28" s="350" t="s">
        <v>71</v>
      </c>
      <c r="DT28" s="350"/>
      <c r="DU28" s="350"/>
      <c r="DV28" s="350" t="s">
        <v>72</v>
      </c>
      <c r="DW28" s="350"/>
      <c r="DX28" s="350"/>
      <c r="DY28" s="350"/>
      <c r="DZ28" s="350"/>
      <c r="EA28" s="350"/>
      <c r="EB28" s="350" t="s">
        <v>73</v>
      </c>
      <c r="EC28" s="350"/>
      <c r="ED28" s="350"/>
      <c r="EE28" s="350"/>
      <c r="EF28" s="350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3"/>
    </row>
    <row r="29" spans="1:150" x14ac:dyDescent="0.25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340" t="s">
        <v>1029</v>
      </c>
      <c r="P29" s="341"/>
      <c r="Q29" s="341"/>
      <c r="R29" s="341"/>
      <c r="S29" s="341"/>
      <c r="T29" s="341"/>
      <c r="U29" s="341"/>
      <c r="V29" s="341"/>
      <c r="W29" s="341"/>
      <c r="X29" s="34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340" t="s">
        <v>1286</v>
      </c>
      <c r="AY29" s="341"/>
      <c r="AZ29" s="341"/>
      <c r="BA29" s="341"/>
      <c r="BB29" s="341"/>
      <c r="BC29" s="341"/>
      <c r="BD29" s="341"/>
      <c r="BE29" s="341"/>
      <c r="BF29" s="341"/>
      <c r="BG29" s="34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68"/>
      <c r="BY29" s="68"/>
      <c r="BZ29" s="68"/>
      <c r="CA29" s="68"/>
      <c r="CB29" s="68"/>
      <c r="CC29" s="68"/>
      <c r="CD29" s="68"/>
      <c r="CE29" s="68"/>
      <c r="CF29" s="68"/>
      <c r="CG29" s="340" t="s">
        <v>1288</v>
      </c>
      <c r="CH29" s="341"/>
      <c r="CI29" s="341"/>
      <c r="CJ29" s="341"/>
      <c r="CK29" s="341"/>
      <c r="CL29" s="341"/>
      <c r="CM29" s="341"/>
      <c r="CN29" s="341"/>
      <c r="CO29" s="341"/>
      <c r="CP29" s="342"/>
      <c r="CQ29" s="68"/>
      <c r="CR29" s="68"/>
      <c r="CS29" s="68"/>
      <c r="CT29" s="68"/>
      <c r="CU29" s="68"/>
      <c r="CV29" s="68"/>
      <c r="CW29" s="2"/>
      <c r="CX29" s="2"/>
      <c r="CY29" s="2"/>
      <c r="CZ29" s="2"/>
      <c r="DA29" s="2"/>
      <c r="DB29" s="44">
        <f>IF(DC29="","",SUBTOTAL(3,$DC29:DC$48))</f>
        <v>4</v>
      </c>
      <c r="DC29" s="351">
        <v>158920</v>
      </c>
      <c r="DD29" s="351"/>
      <c r="DE29" s="351"/>
      <c r="DF29" s="351" t="str">
        <f>VLOOKUP(DC29,Sheet3!$C:$E,2,FALSE)</f>
        <v>RAMDHAR SAH</v>
      </c>
      <c r="DG29" s="351"/>
      <c r="DH29" s="351"/>
      <c r="DI29" s="351"/>
      <c r="DJ29" s="351"/>
      <c r="DK29" s="351"/>
      <c r="DL29" s="351" t="str">
        <f>VLOOKUP(DC29,Sheet3!$C:$E,3,FALSE)</f>
        <v>Rigger</v>
      </c>
      <c r="DM29" s="351"/>
      <c r="DN29" s="351"/>
      <c r="DO29" s="351"/>
      <c r="DP29" s="352"/>
      <c r="DQ29" s="2"/>
      <c r="DR29" s="44">
        <f>IF(DS29="","",SUBTOTAL(3,$DS29:DS$48))</f>
        <v>11</v>
      </c>
      <c r="DS29" s="351">
        <v>174962</v>
      </c>
      <c r="DT29" s="351"/>
      <c r="DU29" s="351"/>
      <c r="DV29" s="351" t="str">
        <f>VLOOKUP(DS29,Sheet3!$C:$E,2,FALSE)</f>
        <v>MUHAMMAD A. KHAN</v>
      </c>
      <c r="DW29" s="351"/>
      <c r="DX29" s="351"/>
      <c r="DY29" s="351"/>
      <c r="DZ29" s="351"/>
      <c r="EA29" s="351"/>
      <c r="EB29" s="351" t="str">
        <f>VLOOKUP(DS29,Sheet3!$C:$E,3,FALSE)</f>
        <v>C/H Scaffolding</v>
      </c>
      <c r="EC29" s="351"/>
      <c r="ED29" s="351"/>
      <c r="EE29" s="351"/>
      <c r="EF29" s="352"/>
      <c r="EG29" s="8"/>
      <c r="EH29" s="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8"/>
      <c r="ET29" s="3"/>
    </row>
    <row r="30" spans="1:150" x14ac:dyDescent="0.25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340" t="s">
        <v>1285</v>
      </c>
      <c r="P30" s="341"/>
      <c r="Q30" s="341"/>
      <c r="R30" s="341"/>
      <c r="S30" s="341"/>
      <c r="T30" s="341"/>
      <c r="U30" s="341"/>
      <c r="V30" s="341"/>
      <c r="W30" s="341"/>
      <c r="X30" s="34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340" t="s">
        <v>1285</v>
      </c>
      <c r="AY30" s="341"/>
      <c r="AZ30" s="341"/>
      <c r="BA30" s="341"/>
      <c r="BB30" s="341"/>
      <c r="BC30" s="341"/>
      <c r="BD30" s="341"/>
      <c r="BE30" s="341"/>
      <c r="BF30" s="341"/>
      <c r="BG30" s="34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68"/>
      <c r="BY30" s="68"/>
      <c r="BZ30" s="68"/>
      <c r="CA30" s="68"/>
      <c r="CB30" s="68"/>
      <c r="CC30" s="68"/>
      <c r="CD30" s="68"/>
      <c r="CE30" s="68"/>
      <c r="CF30" s="68"/>
      <c r="CG30" s="340" t="s">
        <v>1285</v>
      </c>
      <c r="CH30" s="341"/>
      <c r="CI30" s="341"/>
      <c r="CJ30" s="341"/>
      <c r="CK30" s="341"/>
      <c r="CL30" s="341"/>
      <c r="CM30" s="341"/>
      <c r="CN30" s="341"/>
      <c r="CO30" s="341"/>
      <c r="CP30" s="342"/>
      <c r="CQ30" s="68"/>
      <c r="CR30" s="68"/>
      <c r="CS30" s="68"/>
      <c r="CT30" s="68"/>
      <c r="CU30" s="68"/>
      <c r="CV30" s="68"/>
      <c r="CW30" s="2"/>
      <c r="CX30" s="2"/>
      <c r="CY30" s="2"/>
      <c r="CZ30" s="2"/>
      <c r="DA30" s="2"/>
      <c r="DB30" s="45">
        <f>IF(DC30="","",SUBTOTAL(3,$DC30:DC$48))</f>
        <v>3</v>
      </c>
      <c r="DC30" s="346">
        <v>174146</v>
      </c>
      <c r="DD30" s="346"/>
      <c r="DE30" s="346"/>
      <c r="DF30" s="346" t="str">
        <f>VLOOKUP(DC30,Sheet3!$C:$E,2,FALSE)</f>
        <v>SIMRAN PAL SINGH</v>
      </c>
      <c r="DG30" s="346"/>
      <c r="DH30" s="346"/>
      <c r="DI30" s="346"/>
      <c r="DJ30" s="346"/>
      <c r="DK30" s="346"/>
      <c r="DL30" s="346" t="str">
        <f>VLOOKUP(DC30,Sheet3!$C:$E,3,FALSE)</f>
        <v>Rigger</v>
      </c>
      <c r="DM30" s="346"/>
      <c r="DN30" s="346"/>
      <c r="DO30" s="346"/>
      <c r="DP30" s="347"/>
      <c r="DQ30" s="2"/>
      <c r="DR30" s="45">
        <f>IF(DS30="","",SUBTOTAL(3,$DS30:DS$48))</f>
        <v>10</v>
      </c>
      <c r="DS30" s="346">
        <v>178152</v>
      </c>
      <c r="DT30" s="346"/>
      <c r="DU30" s="346"/>
      <c r="DV30" s="346"/>
      <c r="DW30" s="346"/>
      <c r="DX30" s="346"/>
      <c r="DY30" s="346"/>
      <c r="DZ30" s="346"/>
      <c r="EA30" s="346"/>
      <c r="EB30" s="346" t="str">
        <f>VLOOKUP(DS30,Sheet3!$C:$E,3,FALSE)</f>
        <v>Scaffolder</v>
      </c>
      <c r="EC30" s="346"/>
      <c r="ED30" s="346"/>
      <c r="EE30" s="346"/>
      <c r="EF30" s="347"/>
      <c r="EG30" s="8"/>
      <c r="EH30" s="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8"/>
      <c r="ET30" s="3"/>
    </row>
    <row r="31" spans="1:150" x14ac:dyDescent="0.25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340">
        <v>13212</v>
      </c>
      <c r="P31" s="341"/>
      <c r="Q31" s="341"/>
      <c r="R31" s="341"/>
      <c r="S31" s="341"/>
      <c r="T31" s="341"/>
      <c r="U31" s="341"/>
      <c r="V31" s="341"/>
      <c r="W31" s="341"/>
      <c r="X31" s="34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340">
        <v>377983</v>
      </c>
      <c r="AY31" s="341"/>
      <c r="AZ31" s="341"/>
      <c r="BA31" s="341"/>
      <c r="BB31" s="341"/>
      <c r="BC31" s="341"/>
      <c r="BD31" s="341"/>
      <c r="BE31" s="341"/>
      <c r="BF31" s="341"/>
      <c r="BG31" s="34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68"/>
      <c r="BY31" s="68"/>
      <c r="BZ31" s="68"/>
      <c r="CA31" s="68"/>
      <c r="CB31" s="68"/>
      <c r="CC31" s="68"/>
      <c r="CD31" s="68"/>
      <c r="CE31" s="68"/>
      <c r="CF31" s="68"/>
      <c r="CG31" s="340">
        <v>161144</v>
      </c>
      <c r="CH31" s="341"/>
      <c r="CI31" s="341"/>
      <c r="CJ31" s="341"/>
      <c r="CK31" s="341"/>
      <c r="CL31" s="341"/>
      <c r="CM31" s="341"/>
      <c r="CN31" s="341"/>
      <c r="CO31" s="341"/>
      <c r="CP31" s="342"/>
      <c r="CQ31" s="68"/>
      <c r="CR31" s="68"/>
      <c r="CS31" s="68"/>
      <c r="CT31" s="68"/>
      <c r="CU31" s="68"/>
      <c r="CV31" s="68"/>
      <c r="CW31" s="2"/>
      <c r="CX31" s="2"/>
      <c r="CY31" s="2"/>
      <c r="CZ31" s="2"/>
      <c r="DA31" s="2"/>
      <c r="DB31" s="45">
        <f>IF(DC31="","",SUBTOTAL(3,$DC31:DC$48))</f>
        <v>2</v>
      </c>
      <c r="DC31" s="346">
        <v>177763</v>
      </c>
      <c r="DD31" s="346"/>
      <c r="DE31" s="346"/>
      <c r="DF31" s="346" t="str">
        <f>VLOOKUP(DC31,Sheet3!$C:$E,2,FALSE)</f>
        <v>MOHAMMAD USMAN KHAN</v>
      </c>
      <c r="DG31" s="346"/>
      <c r="DH31" s="346"/>
      <c r="DI31" s="346"/>
      <c r="DJ31" s="346"/>
      <c r="DK31" s="346"/>
      <c r="DL31" s="346" t="str">
        <f>VLOOKUP(DC31,Sheet3!$C:$E,3,FALSE)</f>
        <v>Rigger</v>
      </c>
      <c r="DM31" s="346"/>
      <c r="DN31" s="346"/>
      <c r="DO31" s="346"/>
      <c r="DP31" s="347"/>
      <c r="DQ31" s="2"/>
      <c r="DR31" s="45">
        <f>IF(DS31="","",SUBTOTAL(3,$DS31:DS$48))</f>
        <v>9</v>
      </c>
      <c r="DS31" s="346">
        <v>178372</v>
      </c>
      <c r="DT31" s="346"/>
      <c r="DU31" s="346"/>
      <c r="DV31" s="346"/>
      <c r="DW31" s="346"/>
      <c r="DX31" s="346"/>
      <c r="DY31" s="346"/>
      <c r="DZ31" s="346"/>
      <c r="EA31" s="346"/>
      <c r="EB31" s="346" t="str">
        <f>VLOOKUP(DS31,Sheet3!$C:$E,3,FALSE)</f>
        <v>Certified Scaffolder II</v>
      </c>
      <c r="EC31" s="346"/>
      <c r="ED31" s="346"/>
      <c r="EE31" s="346"/>
      <c r="EF31" s="347"/>
      <c r="EG31" s="8"/>
      <c r="EH31" s="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8"/>
      <c r="ET31" s="3"/>
    </row>
    <row r="32" spans="1:150" ht="15.75" thickBot="1" x14ac:dyDescent="0.3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58"/>
      <c r="P32" s="59"/>
      <c r="Q32" s="59"/>
      <c r="R32" s="59"/>
      <c r="S32" s="59"/>
      <c r="T32" s="59"/>
      <c r="U32" s="59"/>
      <c r="V32" s="59"/>
      <c r="W32" s="59"/>
      <c r="X32" s="60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58" t="s">
        <v>1287</v>
      </c>
      <c r="AY32" s="59"/>
      <c r="AZ32" s="59"/>
      <c r="BA32" s="59"/>
      <c r="BB32" s="59"/>
      <c r="BC32" s="59"/>
      <c r="BD32" s="59"/>
      <c r="BE32" s="59"/>
      <c r="BF32" s="59"/>
      <c r="BG32" s="60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8"/>
      <c r="BY32" s="8"/>
      <c r="BZ32" s="8"/>
      <c r="CA32" s="8"/>
      <c r="CB32" s="8"/>
      <c r="CC32" s="8"/>
      <c r="CD32" s="8"/>
      <c r="CE32" s="8"/>
      <c r="CF32" s="8"/>
      <c r="CG32" s="58" t="s">
        <v>1287</v>
      </c>
      <c r="CH32" s="59"/>
      <c r="CI32" s="59"/>
      <c r="CJ32" s="59"/>
      <c r="CK32" s="59"/>
      <c r="CL32" s="59"/>
      <c r="CM32" s="59"/>
      <c r="CN32" s="59"/>
      <c r="CO32" s="59"/>
      <c r="CP32" s="60"/>
      <c r="CQ32" s="8"/>
      <c r="CR32" s="8"/>
      <c r="CS32" s="8"/>
      <c r="CT32" s="8"/>
      <c r="CU32" s="8"/>
      <c r="CV32" s="8"/>
      <c r="CW32" s="2"/>
      <c r="CX32" s="2"/>
      <c r="CY32" s="2"/>
      <c r="CZ32" s="2"/>
      <c r="DA32" s="2"/>
      <c r="DB32" s="45">
        <f>IF(DC32="","",SUBTOTAL(3,$DC32:DC$48))</f>
        <v>1</v>
      </c>
      <c r="DC32" s="346">
        <v>170660</v>
      </c>
      <c r="DD32" s="346"/>
      <c r="DE32" s="346"/>
      <c r="DF32" s="346" t="e">
        <f>VLOOKUP(DC32,Sheet3!$C:$E,2,FALSE)</f>
        <v>#N/A</v>
      </c>
      <c r="DG32" s="346"/>
      <c r="DH32" s="346"/>
      <c r="DI32" s="346"/>
      <c r="DJ32" s="346"/>
      <c r="DK32" s="346"/>
      <c r="DL32" s="346" t="s">
        <v>1342</v>
      </c>
      <c r="DM32" s="346"/>
      <c r="DN32" s="346"/>
      <c r="DO32" s="346"/>
      <c r="DP32" s="347"/>
      <c r="DQ32" s="2"/>
      <c r="DR32" s="45">
        <f>IF(DS32="","",SUBTOTAL(3,$DS32:DS$48))</f>
        <v>8</v>
      </c>
      <c r="DS32" s="346">
        <v>158153</v>
      </c>
      <c r="DT32" s="346"/>
      <c r="DU32" s="346"/>
      <c r="DV32" s="346"/>
      <c r="DW32" s="346"/>
      <c r="DX32" s="346"/>
      <c r="DY32" s="346"/>
      <c r="DZ32" s="346"/>
      <c r="EA32" s="346"/>
      <c r="EB32" s="346" t="str">
        <f>VLOOKUP(DS32,Sheet3!$C:$E,3,FALSE)</f>
        <v>Certified Scaffolder I</v>
      </c>
      <c r="EC32" s="346"/>
      <c r="ED32" s="346"/>
      <c r="EE32" s="346"/>
      <c r="EF32" s="347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3"/>
    </row>
    <row r="33" spans="1:150" x14ac:dyDescent="0.25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5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5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5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46" t="str">
        <f>IF(DC33="","",SUBTOTAL(3,$CL33:DC$63))</f>
        <v/>
      </c>
      <c r="DC33" s="348"/>
      <c r="DD33" s="348"/>
      <c r="DE33" s="348"/>
      <c r="DF33" s="348" t="e">
        <f>VLOOKUP(DC33,Sheet3!$C:$E,2,FALSE)</f>
        <v>#N/A</v>
      </c>
      <c r="DG33" s="348"/>
      <c r="DH33" s="348"/>
      <c r="DI33" s="348"/>
      <c r="DJ33" s="348"/>
      <c r="DK33" s="348"/>
      <c r="DL33" s="348" t="e">
        <f>VLOOKUP(DC33,Sheet3!$C:$E,3,FALSE)</f>
        <v>#N/A</v>
      </c>
      <c r="DM33" s="348"/>
      <c r="DN33" s="348"/>
      <c r="DO33" s="348"/>
      <c r="DP33" s="349"/>
      <c r="DQ33" s="2"/>
      <c r="DR33" s="45">
        <f>IF(DS33="","",SUBTOTAL(3,$DS33:DS$48))</f>
        <v>7</v>
      </c>
      <c r="DS33" s="346">
        <v>179871</v>
      </c>
      <c r="DT33" s="346"/>
      <c r="DU33" s="346"/>
      <c r="DV33" s="346"/>
      <c r="DW33" s="346"/>
      <c r="DX33" s="346"/>
      <c r="DY33" s="346"/>
      <c r="DZ33" s="346"/>
      <c r="EA33" s="346"/>
      <c r="EB33" s="346" t="str">
        <f>VLOOKUP(DS33,Sheet3!$C:$E,3,FALSE)</f>
        <v>Scaffolder</v>
      </c>
      <c r="EC33" s="346"/>
      <c r="ED33" s="346"/>
      <c r="EE33" s="346"/>
      <c r="EF33" s="347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3"/>
    </row>
    <row r="34" spans="1:150" x14ac:dyDescent="0.25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4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4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4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45">
        <f>IF(DS34="","",SUBTOTAL(3,$DS34:DS$48))</f>
        <v>6</v>
      </c>
      <c r="DS34" s="346">
        <v>64220</v>
      </c>
      <c r="DT34" s="346"/>
      <c r="DU34" s="346"/>
      <c r="DV34" s="346" t="str">
        <f>VLOOKUP(DS34,Sheet3!$C:$E,2,FALSE)</f>
        <v>WAHEED TARIQ</v>
      </c>
      <c r="DW34" s="346"/>
      <c r="DX34" s="346"/>
      <c r="DY34" s="346"/>
      <c r="DZ34" s="346"/>
      <c r="EA34" s="346"/>
      <c r="EB34" s="346" t="str">
        <f>VLOOKUP(DS34,Sheet3!$C:$E,3,FALSE)</f>
        <v>C/H Scaffolding</v>
      </c>
      <c r="EC34" s="346"/>
      <c r="ED34" s="346"/>
      <c r="EE34" s="346"/>
      <c r="EF34" s="347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3"/>
    </row>
    <row r="35" spans="1:150" ht="16.5" customHeight="1" x14ac:dyDescent="0.25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4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4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4"/>
      <c r="CL35" s="2"/>
      <c r="CM35" s="2"/>
      <c r="CN35" s="2"/>
      <c r="CO35" s="2"/>
      <c r="CP35" s="2"/>
      <c r="CQ35" s="2"/>
      <c r="CR35" s="54"/>
      <c r="CS35" s="54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45">
        <f>IF(DS35="","",SUBTOTAL(3,$DS35:DS$48))</f>
        <v>5</v>
      </c>
      <c r="DS35" s="346">
        <v>101658</v>
      </c>
      <c r="DT35" s="346"/>
      <c r="DU35" s="346"/>
      <c r="DV35" s="346"/>
      <c r="DW35" s="346"/>
      <c r="DX35" s="346"/>
      <c r="DY35" s="346"/>
      <c r="DZ35" s="346"/>
      <c r="EA35" s="346"/>
      <c r="EB35" s="346" t="str">
        <f>VLOOKUP(DS35,Sheet3!$C:$E,3,FALSE)</f>
        <v>Certified Scaffolder I</v>
      </c>
      <c r="EC35" s="346"/>
      <c r="ED35" s="346"/>
      <c r="EE35" s="346"/>
      <c r="EF35" s="347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3"/>
    </row>
    <row r="36" spans="1:150" ht="26.25" customHeight="1" x14ac:dyDescent="0.25">
      <c r="A36" s="1"/>
      <c r="B36" s="10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3"/>
      <c r="AJ36" s="2"/>
      <c r="AK36" s="10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4"/>
      <c r="BL36" s="2"/>
      <c r="BM36" s="2"/>
      <c r="BN36" s="2"/>
      <c r="BO36" s="2"/>
      <c r="BP36" s="2"/>
      <c r="BQ36" s="2"/>
      <c r="BR36" s="2"/>
      <c r="BS36" s="10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2"/>
      <c r="CS36" s="16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45">
        <f>IF(DS36="","",SUBTOTAL(3,$DS36:DS$48))</f>
        <v>4</v>
      </c>
      <c r="DS36" s="346">
        <v>154971</v>
      </c>
      <c r="DT36" s="346"/>
      <c r="DU36" s="346"/>
      <c r="DV36" s="346"/>
      <c r="DW36" s="346"/>
      <c r="DX36" s="346"/>
      <c r="DY36" s="346"/>
      <c r="DZ36" s="346"/>
      <c r="EA36" s="346"/>
      <c r="EB36" s="346" t="str">
        <f>VLOOKUP(DS36,Sheet3!$C:$E,3,FALSE)</f>
        <v>Scaffolder</v>
      </c>
      <c r="EC36" s="346"/>
      <c r="ED36" s="346"/>
      <c r="EE36" s="346"/>
      <c r="EF36" s="347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3"/>
    </row>
    <row r="37" spans="1:150" ht="16.5" customHeight="1" x14ac:dyDescent="0.25">
      <c r="A37" s="1"/>
      <c r="B37" s="4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16"/>
      <c r="AJ37" s="2"/>
      <c r="AK37" s="4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4"/>
      <c r="BL37" s="2"/>
      <c r="BM37" s="2"/>
      <c r="BN37" s="2"/>
      <c r="BO37" s="2"/>
      <c r="BP37" s="2"/>
      <c r="BQ37" s="2"/>
      <c r="BR37" s="2"/>
      <c r="BS37" s="4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16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45">
        <f>IF(DS37="","",SUBTOTAL(3,$DS37:DS$48))</f>
        <v>3</v>
      </c>
      <c r="DS37" s="346">
        <v>176045</v>
      </c>
      <c r="DT37" s="346"/>
      <c r="DU37" s="346"/>
      <c r="DV37" s="346" t="str">
        <f>VLOOKUP(DS37,Sheet3!$C:$E,2,FALSE)</f>
        <v>MUHAMMAD AYAZ</v>
      </c>
      <c r="DW37" s="346"/>
      <c r="DX37" s="346"/>
      <c r="DY37" s="346"/>
      <c r="DZ37" s="346"/>
      <c r="EA37" s="346"/>
      <c r="EB37" s="346" t="str">
        <f>VLOOKUP(DS37,Sheet3!$C:$E,3,FALSE)</f>
        <v>Scaffolder</v>
      </c>
      <c r="EC37" s="346"/>
      <c r="ED37" s="346"/>
      <c r="EE37" s="346"/>
      <c r="EF37" s="347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3"/>
    </row>
    <row r="38" spans="1:150" ht="12" customHeight="1" thickBot="1" x14ac:dyDescent="0.3">
      <c r="A38" s="1"/>
      <c r="B38" s="4"/>
      <c r="C38" s="2"/>
      <c r="D38" s="2"/>
      <c r="E38" s="2"/>
      <c r="F38" s="2"/>
      <c r="G38" s="2"/>
      <c r="H38" s="2"/>
      <c r="I38" s="2"/>
      <c r="J38" s="2"/>
      <c r="K38" s="15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15"/>
      <c r="AC38" s="2"/>
      <c r="AD38" s="2"/>
      <c r="AE38" s="2"/>
      <c r="AF38" s="2"/>
      <c r="AG38" s="2"/>
      <c r="AH38" s="2"/>
      <c r="AI38" s="16"/>
      <c r="AJ38" s="2"/>
      <c r="AK38" s="4"/>
      <c r="AL38" s="2"/>
      <c r="AM38" s="2"/>
      <c r="AN38" s="2"/>
      <c r="AO38" s="2"/>
      <c r="AP38" s="2"/>
      <c r="AQ38" s="2"/>
      <c r="AR38" s="2"/>
      <c r="AS38" s="2"/>
      <c r="AT38" s="15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14"/>
      <c r="BL38" s="2"/>
      <c r="BM38" s="2"/>
      <c r="BN38" s="2"/>
      <c r="BO38" s="2"/>
      <c r="BP38" s="2"/>
      <c r="BQ38" s="2"/>
      <c r="BR38" s="2"/>
      <c r="BS38" s="4"/>
      <c r="BT38" s="2"/>
      <c r="BU38" s="2"/>
      <c r="BV38" s="2"/>
      <c r="BW38" s="2"/>
      <c r="BX38" s="2"/>
      <c r="BY38" s="2"/>
      <c r="BZ38" s="2"/>
      <c r="CA38" s="2"/>
      <c r="CB38" s="2"/>
      <c r="CC38" s="15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16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45">
        <f>IF(DS38="","",SUBTOTAL(3,$DS38:DS$48))</f>
        <v>2</v>
      </c>
      <c r="DS38" s="346">
        <v>140523</v>
      </c>
      <c r="DT38" s="346"/>
      <c r="DU38" s="346"/>
      <c r="DV38" s="346" t="str">
        <f>VLOOKUP(DS38,Sheet3!$C:$E,2,FALSE)</f>
        <v>SAYA NARAYAN RAUT </v>
      </c>
      <c r="DW38" s="346"/>
      <c r="DX38" s="346"/>
      <c r="DY38" s="346"/>
      <c r="DZ38" s="346"/>
      <c r="EA38" s="346"/>
      <c r="EB38" s="346" t="str">
        <f>VLOOKUP(DS38,Sheet3!$C:$E,3,FALSE)</f>
        <v>Scaffolder</v>
      </c>
      <c r="EC38" s="346"/>
      <c r="ED38" s="346"/>
      <c r="EE38" s="346"/>
      <c r="EF38" s="347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3"/>
    </row>
    <row r="39" spans="1:150" x14ac:dyDescent="0.25">
      <c r="A39" s="1"/>
      <c r="B39" s="4"/>
      <c r="C39" s="2"/>
      <c r="D39" s="2"/>
      <c r="E39" s="2"/>
      <c r="F39" s="55"/>
      <c r="G39" s="56"/>
      <c r="H39" s="56"/>
      <c r="I39" s="56"/>
      <c r="J39" s="56"/>
      <c r="K39" s="56"/>
      <c r="L39" s="56"/>
      <c r="M39" s="56"/>
      <c r="N39" s="56"/>
      <c r="O39" s="57"/>
      <c r="P39" s="2"/>
      <c r="Q39" s="2"/>
      <c r="R39" s="2"/>
      <c r="S39" s="2"/>
      <c r="T39" s="2"/>
      <c r="U39" s="2"/>
      <c r="V39" s="2"/>
      <c r="W39" s="55"/>
      <c r="X39" s="56"/>
      <c r="Y39" s="56"/>
      <c r="Z39" s="56"/>
      <c r="AA39" s="56"/>
      <c r="AB39" s="56"/>
      <c r="AC39" s="56"/>
      <c r="AD39" s="56"/>
      <c r="AE39" s="56"/>
      <c r="AF39" s="57"/>
      <c r="AG39" s="2"/>
      <c r="AH39" s="2"/>
      <c r="AI39" s="16"/>
      <c r="AJ39" s="2"/>
      <c r="AK39" s="4"/>
      <c r="AL39" s="2"/>
      <c r="AM39" s="2"/>
      <c r="AN39" s="2"/>
      <c r="AO39" s="55"/>
      <c r="AP39" s="56"/>
      <c r="AQ39" s="56"/>
      <c r="AR39" s="56"/>
      <c r="AS39" s="56"/>
      <c r="AT39" s="56"/>
      <c r="AU39" s="56"/>
      <c r="AV39" s="56"/>
      <c r="AW39" s="56"/>
      <c r="AX39" s="57"/>
      <c r="AY39" s="2"/>
      <c r="AZ39" s="2"/>
      <c r="BA39" s="2"/>
      <c r="BB39" s="2"/>
      <c r="BC39" s="2"/>
      <c r="BD39" s="2"/>
      <c r="BE39" s="2"/>
      <c r="BF39" s="55"/>
      <c r="BG39" s="56"/>
      <c r="BH39" s="56"/>
      <c r="BI39" s="56"/>
      <c r="BJ39" s="56"/>
      <c r="BK39" s="56"/>
      <c r="BL39" s="56"/>
      <c r="BM39" s="56"/>
      <c r="BN39" s="56"/>
      <c r="BO39" s="57"/>
      <c r="BP39" s="2"/>
      <c r="BQ39" s="2"/>
      <c r="BR39" s="2"/>
      <c r="BS39" s="4"/>
      <c r="BT39" s="2"/>
      <c r="BU39" s="2"/>
      <c r="BV39" s="2"/>
      <c r="BW39" s="2"/>
      <c r="BX39" s="55"/>
      <c r="BY39" s="56"/>
      <c r="BZ39" s="56"/>
      <c r="CA39" s="56"/>
      <c r="CB39" s="56"/>
      <c r="CC39" s="56"/>
      <c r="CD39" s="56"/>
      <c r="CE39" s="56"/>
      <c r="CF39" s="56"/>
      <c r="CG39" s="57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16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45">
        <f>IF(DS39="","",SUBTOTAL(3,$DS39:DS$48))</f>
        <v>1</v>
      </c>
      <c r="DS39" s="346">
        <v>154902</v>
      </c>
      <c r="DT39" s="346"/>
      <c r="DU39" s="346"/>
      <c r="DV39" s="346" t="str">
        <f>VLOOKUP(DS39,Sheet3!$C:$E,2,FALSE)</f>
        <v>FAZAL HUSSAIN </v>
      </c>
      <c r="DW39" s="346"/>
      <c r="DX39" s="346"/>
      <c r="DY39" s="346"/>
      <c r="DZ39" s="346"/>
      <c r="EA39" s="346"/>
      <c r="EB39" s="346" t="str">
        <f>VLOOKUP(DS39,Sheet3!$C:$E,3,FALSE)</f>
        <v>Scaffolder</v>
      </c>
      <c r="EC39" s="346"/>
      <c r="ED39" s="346"/>
      <c r="EE39" s="346"/>
      <c r="EF39" s="347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3"/>
    </row>
    <row r="40" spans="1:150" x14ac:dyDescent="0.25">
      <c r="A40" s="1"/>
      <c r="B40" s="53"/>
      <c r="C40" s="54"/>
      <c r="D40" s="54"/>
      <c r="E40" s="94"/>
      <c r="F40" s="340" t="s">
        <v>1279</v>
      </c>
      <c r="G40" s="341"/>
      <c r="H40" s="341"/>
      <c r="I40" s="341"/>
      <c r="J40" s="341"/>
      <c r="K40" s="341"/>
      <c r="L40" s="341"/>
      <c r="M40" s="341"/>
      <c r="N40" s="341"/>
      <c r="O40" s="342"/>
      <c r="P40" s="2"/>
      <c r="Q40" s="2"/>
      <c r="R40" s="2"/>
      <c r="S40" s="2"/>
      <c r="T40" s="2"/>
      <c r="U40" s="2"/>
      <c r="V40" s="2"/>
      <c r="W40" s="340" t="s">
        <v>1280</v>
      </c>
      <c r="X40" s="341"/>
      <c r="Y40" s="341"/>
      <c r="Z40" s="341"/>
      <c r="AA40" s="341"/>
      <c r="AB40" s="341"/>
      <c r="AC40" s="341"/>
      <c r="AD40" s="341"/>
      <c r="AE40" s="341"/>
      <c r="AF40" s="342"/>
      <c r="AG40" s="98"/>
      <c r="AH40" s="54"/>
      <c r="AI40" s="99"/>
      <c r="AJ40" s="2"/>
      <c r="AK40" s="53"/>
      <c r="AL40" s="54"/>
      <c r="AM40" s="54"/>
      <c r="AN40" s="94"/>
      <c r="AO40" s="340" t="s">
        <v>1031</v>
      </c>
      <c r="AP40" s="341"/>
      <c r="AQ40" s="341"/>
      <c r="AR40" s="341"/>
      <c r="AS40" s="341"/>
      <c r="AT40" s="341"/>
      <c r="AU40" s="341"/>
      <c r="AV40" s="341"/>
      <c r="AW40" s="341"/>
      <c r="AX40" s="342"/>
      <c r="AY40" s="2"/>
      <c r="AZ40" s="2"/>
      <c r="BA40" s="2"/>
      <c r="BB40" s="2"/>
      <c r="BC40" s="2"/>
      <c r="BD40" s="2"/>
      <c r="BE40" s="2"/>
      <c r="BF40" s="340" t="s">
        <v>1025</v>
      </c>
      <c r="BG40" s="341"/>
      <c r="BH40" s="341"/>
      <c r="BI40" s="341"/>
      <c r="BJ40" s="341"/>
      <c r="BK40" s="341"/>
      <c r="BL40" s="341"/>
      <c r="BM40" s="341"/>
      <c r="BN40" s="341"/>
      <c r="BO40" s="342"/>
      <c r="BP40" s="2"/>
      <c r="BQ40" s="2"/>
      <c r="BR40" s="2"/>
      <c r="BS40" s="53"/>
      <c r="BT40" s="54"/>
      <c r="BU40" s="54"/>
      <c r="BV40" s="54"/>
      <c r="BW40" s="94"/>
      <c r="BX40" s="340" t="s">
        <v>1034</v>
      </c>
      <c r="BY40" s="341"/>
      <c r="BZ40" s="341"/>
      <c r="CA40" s="341"/>
      <c r="CB40" s="341"/>
      <c r="CC40" s="341"/>
      <c r="CD40" s="341"/>
      <c r="CE40" s="341"/>
      <c r="CF40" s="341"/>
      <c r="CG40" s="34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16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46" t="str">
        <f>IF(DS40="","",SUBTOTAL(3,$DS40:DS$48))</f>
        <v/>
      </c>
      <c r="DS40" s="348"/>
      <c r="DT40" s="348"/>
      <c r="DU40" s="348"/>
      <c r="DV40" s="348" t="e">
        <f>VLOOKUP(DS40,Sheet3!$C:$E,2,FALSE)</f>
        <v>#N/A</v>
      </c>
      <c r="DW40" s="348"/>
      <c r="DX40" s="348"/>
      <c r="DY40" s="348"/>
      <c r="DZ40" s="348"/>
      <c r="EA40" s="348"/>
      <c r="EB40" s="348" t="e">
        <f>VLOOKUP(DS40,Sheet3!$C:$E,3,FALSE)</f>
        <v>#N/A</v>
      </c>
      <c r="EC40" s="348"/>
      <c r="ED40" s="348"/>
      <c r="EE40" s="348"/>
      <c r="EF40" s="349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3"/>
    </row>
    <row r="41" spans="1:150" x14ac:dyDescent="0.25">
      <c r="A41" s="1"/>
      <c r="B41" s="4"/>
      <c r="C41" s="2"/>
      <c r="D41" s="2"/>
      <c r="E41" s="2"/>
      <c r="F41" s="340" t="s">
        <v>49</v>
      </c>
      <c r="G41" s="341"/>
      <c r="H41" s="341"/>
      <c r="I41" s="341"/>
      <c r="J41" s="341"/>
      <c r="K41" s="341"/>
      <c r="L41" s="341"/>
      <c r="M41" s="341"/>
      <c r="N41" s="341"/>
      <c r="O41" s="342"/>
      <c r="P41" s="2"/>
      <c r="Q41" s="2"/>
      <c r="R41" s="2"/>
      <c r="S41" s="2"/>
      <c r="T41" s="2"/>
      <c r="U41" s="2"/>
      <c r="V41" s="2"/>
      <c r="W41" s="340" t="s">
        <v>49</v>
      </c>
      <c r="X41" s="341"/>
      <c r="Y41" s="341"/>
      <c r="Z41" s="341"/>
      <c r="AA41" s="341"/>
      <c r="AB41" s="341"/>
      <c r="AC41" s="341"/>
      <c r="AD41" s="341"/>
      <c r="AE41" s="341"/>
      <c r="AF41" s="342"/>
      <c r="AG41" s="2"/>
      <c r="AH41" s="2"/>
      <c r="AI41" s="16"/>
      <c r="AJ41" s="2"/>
      <c r="AK41" s="4"/>
      <c r="AL41" s="2"/>
      <c r="AM41" s="2"/>
      <c r="AN41" s="2"/>
      <c r="AO41" s="340" t="s">
        <v>49</v>
      </c>
      <c r="AP41" s="341"/>
      <c r="AQ41" s="341"/>
      <c r="AR41" s="341"/>
      <c r="AS41" s="341"/>
      <c r="AT41" s="341"/>
      <c r="AU41" s="341"/>
      <c r="AV41" s="341"/>
      <c r="AW41" s="341"/>
      <c r="AX41" s="342"/>
      <c r="AY41" s="2"/>
      <c r="AZ41" s="2"/>
      <c r="BA41" s="2"/>
      <c r="BB41" s="2"/>
      <c r="BC41" s="2"/>
      <c r="BD41" s="2"/>
      <c r="BE41" s="2"/>
      <c r="BF41" s="340" t="s">
        <v>49</v>
      </c>
      <c r="BG41" s="341"/>
      <c r="BH41" s="341"/>
      <c r="BI41" s="341"/>
      <c r="BJ41" s="341"/>
      <c r="BK41" s="341"/>
      <c r="BL41" s="341"/>
      <c r="BM41" s="341"/>
      <c r="BN41" s="341"/>
      <c r="BO41" s="342"/>
      <c r="BP41" s="2"/>
      <c r="BQ41" s="2"/>
      <c r="BR41" s="2"/>
      <c r="BS41" s="4"/>
      <c r="BT41" s="2"/>
      <c r="BU41" s="2"/>
      <c r="BV41" s="2"/>
      <c r="BW41" s="2"/>
      <c r="BX41" s="340" t="s">
        <v>49</v>
      </c>
      <c r="BY41" s="341"/>
      <c r="BZ41" s="341"/>
      <c r="CA41" s="341"/>
      <c r="CB41" s="341"/>
      <c r="CC41" s="341"/>
      <c r="CD41" s="341"/>
      <c r="CE41" s="341"/>
      <c r="CF41" s="341"/>
      <c r="CG41" s="34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16"/>
      <c r="CT41" s="2"/>
      <c r="CU41" s="2"/>
      <c r="CV41" s="2"/>
      <c r="CW41" s="2"/>
      <c r="CX41" s="2"/>
      <c r="CY41" s="2"/>
      <c r="CZ41" s="2"/>
      <c r="DA41" s="2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3"/>
    </row>
    <row r="42" spans="1:150" x14ac:dyDescent="0.25">
      <c r="A42" s="1"/>
      <c r="B42" s="4"/>
      <c r="C42" s="2"/>
      <c r="D42" s="2"/>
      <c r="E42" s="2"/>
      <c r="F42" s="340">
        <v>50284</v>
      </c>
      <c r="G42" s="341"/>
      <c r="H42" s="341"/>
      <c r="I42" s="341"/>
      <c r="J42" s="341"/>
      <c r="K42" s="341"/>
      <c r="L42" s="341"/>
      <c r="M42" s="341"/>
      <c r="N42" s="341"/>
      <c r="O42" s="342"/>
      <c r="P42" s="2"/>
      <c r="Q42" s="2"/>
      <c r="R42" s="2"/>
      <c r="S42" s="2"/>
      <c r="T42" s="2"/>
      <c r="U42" s="2"/>
      <c r="V42" s="2"/>
      <c r="W42" s="340">
        <v>118999</v>
      </c>
      <c r="X42" s="341"/>
      <c r="Y42" s="341"/>
      <c r="Z42" s="341"/>
      <c r="AA42" s="341"/>
      <c r="AB42" s="341"/>
      <c r="AC42" s="341"/>
      <c r="AD42" s="341"/>
      <c r="AE42" s="341"/>
      <c r="AF42" s="342"/>
      <c r="AG42" s="2"/>
      <c r="AH42" s="2"/>
      <c r="AI42" s="16"/>
      <c r="AJ42" s="2"/>
      <c r="AK42" s="4"/>
      <c r="AL42" s="2"/>
      <c r="AM42" s="2"/>
      <c r="AN42" s="2"/>
      <c r="AO42" s="340">
        <v>132894</v>
      </c>
      <c r="AP42" s="341"/>
      <c r="AQ42" s="341"/>
      <c r="AR42" s="341"/>
      <c r="AS42" s="341"/>
      <c r="AT42" s="341"/>
      <c r="AU42" s="341"/>
      <c r="AV42" s="341"/>
      <c r="AW42" s="341"/>
      <c r="AX42" s="342"/>
      <c r="AY42" s="2"/>
      <c r="AZ42" s="2"/>
      <c r="BA42" s="2"/>
      <c r="BB42" s="2"/>
      <c r="BC42" s="2"/>
      <c r="BD42" s="2"/>
      <c r="BE42" s="2"/>
      <c r="BF42" s="340">
        <v>100827</v>
      </c>
      <c r="BG42" s="341"/>
      <c r="BH42" s="341"/>
      <c r="BI42" s="341"/>
      <c r="BJ42" s="341"/>
      <c r="BK42" s="341"/>
      <c r="BL42" s="341"/>
      <c r="BM42" s="341"/>
      <c r="BN42" s="341"/>
      <c r="BO42" s="342"/>
      <c r="BP42" s="2"/>
      <c r="BQ42" s="2"/>
      <c r="BR42" s="2"/>
      <c r="BS42" s="4"/>
      <c r="BT42" s="2"/>
      <c r="BU42" s="2"/>
      <c r="BV42" s="2"/>
      <c r="BW42" s="2"/>
      <c r="BX42" s="340">
        <v>149711</v>
      </c>
      <c r="BY42" s="341"/>
      <c r="BZ42" s="341"/>
      <c r="CA42" s="341"/>
      <c r="CB42" s="341"/>
      <c r="CC42" s="341"/>
      <c r="CD42" s="341"/>
      <c r="CE42" s="341"/>
      <c r="CF42" s="341"/>
      <c r="CG42" s="34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16"/>
      <c r="CT42" s="2"/>
      <c r="CU42" s="2"/>
      <c r="CV42" s="2"/>
      <c r="CW42" s="2"/>
      <c r="CX42" s="2"/>
      <c r="CY42" s="2"/>
      <c r="CZ42" s="2"/>
      <c r="DA42" s="2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3"/>
    </row>
    <row r="43" spans="1:150" ht="15.75" thickBot="1" x14ac:dyDescent="0.3">
      <c r="A43" s="1"/>
      <c r="B43" s="4"/>
      <c r="C43" s="2"/>
      <c r="D43" s="2"/>
      <c r="E43" s="2"/>
      <c r="F43" s="58"/>
      <c r="G43" s="59"/>
      <c r="H43" s="59"/>
      <c r="I43" s="59"/>
      <c r="J43" s="59"/>
      <c r="K43" s="59"/>
      <c r="L43" s="59"/>
      <c r="M43" s="59"/>
      <c r="N43" s="59"/>
      <c r="O43" s="60"/>
      <c r="P43" s="2"/>
      <c r="Q43" s="2"/>
      <c r="R43" s="2"/>
      <c r="S43" s="2"/>
      <c r="T43" s="2"/>
      <c r="U43" s="2"/>
      <c r="V43" s="2"/>
      <c r="W43" s="58"/>
      <c r="X43" s="59"/>
      <c r="Y43" s="59"/>
      <c r="Z43" s="59"/>
      <c r="AA43" s="59"/>
      <c r="AB43" s="59"/>
      <c r="AC43" s="59"/>
      <c r="AD43" s="59"/>
      <c r="AE43" s="59"/>
      <c r="AF43" s="60"/>
      <c r="AG43" s="2"/>
      <c r="AH43" s="2"/>
      <c r="AI43" s="16"/>
      <c r="AJ43" s="2"/>
      <c r="AK43" s="4"/>
      <c r="AL43" s="2"/>
      <c r="AM43" s="2"/>
      <c r="AN43" s="2"/>
      <c r="AO43" s="58"/>
      <c r="AP43" s="59"/>
      <c r="AQ43" s="59"/>
      <c r="AR43" s="59"/>
      <c r="AS43" s="59"/>
      <c r="AT43" s="59"/>
      <c r="AU43" s="59"/>
      <c r="AV43" s="59"/>
      <c r="AW43" s="59"/>
      <c r="AX43" s="60"/>
      <c r="AY43" s="2"/>
      <c r="AZ43" s="2"/>
      <c r="BA43" s="2"/>
      <c r="BB43" s="2"/>
      <c r="BC43" s="2"/>
      <c r="BD43" s="2"/>
      <c r="BE43" s="2"/>
      <c r="BF43" s="58"/>
      <c r="BG43" s="59"/>
      <c r="BH43" s="59"/>
      <c r="BI43" s="59"/>
      <c r="BJ43" s="59"/>
      <c r="BK43" s="59"/>
      <c r="BL43" s="59"/>
      <c r="BM43" s="59"/>
      <c r="BN43" s="59"/>
      <c r="BO43" s="60"/>
      <c r="BP43" s="2"/>
      <c r="BQ43" s="2"/>
      <c r="BR43" s="2"/>
      <c r="BS43" s="4"/>
      <c r="BT43" s="2"/>
      <c r="BU43" s="2"/>
      <c r="BV43" s="2"/>
      <c r="BW43" s="2"/>
      <c r="BX43" s="58"/>
      <c r="BY43" s="59"/>
      <c r="BZ43" s="59"/>
      <c r="CA43" s="59"/>
      <c r="CB43" s="59"/>
      <c r="CC43" s="59"/>
      <c r="CD43" s="59"/>
      <c r="CE43" s="59"/>
      <c r="CF43" s="59"/>
      <c r="CG43" s="60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16"/>
      <c r="CT43" s="2"/>
      <c r="CU43" s="2"/>
      <c r="CV43" s="2"/>
      <c r="CW43" s="2"/>
      <c r="CX43" s="2"/>
      <c r="CY43" s="2"/>
      <c r="CZ43" s="2"/>
      <c r="DA43" s="2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3"/>
    </row>
    <row r="44" spans="1:150" x14ac:dyDescent="0.25">
      <c r="A44" s="1"/>
      <c r="B44" s="4"/>
      <c r="C44" s="2"/>
      <c r="D44" s="2"/>
      <c r="E44" s="2"/>
      <c r="F44" s="2"/>
      <c r="G44" s="2"/>
      <c r="H44" s="2"/>
      <c r="I44" s="2"/>
      <c r="J44" s="2"/>
      <c r="K44" s="5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4"/>
      <c r="AC44" s="2"/>
      <c r="AD44" s="2"/>
      <c r="AE44" s="2"/>
      <c r="AF44" s="2"/>
      <c r="AG44" s="2"/>
      <c r="AH44" s="2"/>
      <c r="AI44" s="16"/>
      <c r="AJ44" s="2"/>
      <c r="AK44" s="4"/>
      <c r="AL44" s="2"/>
      <c r="AM44" s="2"/>
      <c r="AN44" s="2"/>
      <c r="AO44" s="2"/>
      <c r="AP44" s="2"/>
      <c r="AQ44" s="2"/>
      <c r="AR44" s="2"/>
      <c r="AS44" s="2"/>
      <c r="AT44" s="5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52"/>
      <c r="BL44" s="2"/>
      <c r="BM44" s="2"/>
      <c r="BN44" s="2"/>
      <c r="BO44" s="2"/>
      <c r="BP44" s="2"/>
      <c r="BQ44" s="2"/>
      <c r="BR44" s="2"/>
      <c r="BS44" s="4"/>
      <c r="BT44" s="2"/>
      <c r="BU44" s="2"/>
      <c r="BV44" s="2"/>
      <c r="BW44" s="2"/>
      <c r="BX44" s="2"/>
      <c r="BY44" s="2"/>
      <c r="BZ44" s="2"/>
      <c r="CA44" s="2"/>
      <c r="CB44" s="2"/>
      <c r="CC44" s="4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16"/>
      <c r="CT44" s="2"/>
      <c r="CU44" s="2"/>
      <c r="CV44" s="2"/>
      <c r="CW44" s="2"/>
      <c r="CX44" s="2"/>
      <c r="CY44" s="2"/>
      <c r="CZ44" s="2"/>
      <c r="DA44" s="2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3"/>
    </row>
    <row r="45" spans="1:150" ht="33" customHeight="1" x14ac:dyDescent="0.25">
      <c r="A45" s="1"/>
      <c r="B45" s="4"/>
      <c r="C45" s="2"/>
      <c r="D45" s="2"/>
      <c r="E45" s="2"/>
      <c r="F45" s="2"/>
      <c r="G45" s="2"/>
      <c r="H45" s="2"/>
      <c r="I45" s="2"/>
      <c r="J45" s="2"/>
      <c r="K45" s="5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4"/>
      <c r="AC45" s="2"/>
      <c r="AD45" s="2"/>
      <c r="AE45" s="2"/>
      <c r="AF45" s="2"/>
      <c r="AG45" s="2"/>
      <c r="AH45" s="2"/>
      <c r="AI45" s="16"/>
      <c r="AJ45" s="2"/>
      <c r="AK45" s="4"/>
      <c r="AL45" s="2"/>
      <c r="AM45" s="2"/>
      <c r="AN45" s="2"/>
      <c r="AO45" s="2"/>
      <c r="AP45" s="2"/>
      <c r="AQ45" s="2"/>
      <c r="AR45" s="2"/>
      <c r="AS45" s="2"/>
      <c r="AT45" s="53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53"/>
      <c r="BL45" s="2"/>
      <c r="BM45" s="2"/>
      <c r="BN45" s="2"/>
      <c r="BO45" s="2"/>
      <c r="BP45" s="2"/>
      <c r="BQ45" s="2"/>
      <c r="BR45" s="2"/>
      <c r="BS45" s="4"/>
      <c r="BT45" s="2"/>
      <c r="BU45" s="2"/>
      <c r="BV45" s="2"/>
      <c r="BW45" s="2"/>
      <c r="BX45" s="2"/>
      <c r="BY45" s="2"/>
      <c r="BZ45" s="2"/>
      <c r="CA45" s="2"/>
      <c r="CB45" s="2"/>
      <c r="CC45" s="4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16"/>
      <c r="CT45" s="2"/>
      <c r="CU45" s="2"/>
      <c r="CV45" s="2"/>
      <c r="CW45" s="2"/>
      <c r="CX45" s="2"/>
      <c r="CY45" s="2"/>
      <c r="CZ45" s="2"/>
      <c r="DA45" s="2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3"/>
    </row>
    <row r="46" spans="1:150" x14ac:dyDescent="0.25">
      <c r="A46" s="1"/>
      <c r="B46" s="4"/>
      <c r="C46" s="327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9"/>
      <c r="R46" s="2"/>
      <c r="S46" s="2"/>
      <c r="T46" s="327"/>
      <c r="U46" s="328"/>
      <c r="V46" s="328"/>
      <c r="W46" s="328"/>
      <c r="X46" s="328"/>
      <c r="Y46" s="328"/>
      <c r="Z46" s="328"/>
      <c r="AA46" s="328"/>
      <c r="AB46" s="328"/>
      <c r="AC46" s="328"/>
      <c r="AD46" s="328"/>
      <c r="AE46" s="328"/>
      <c r="AF46" s="328"/>
      <c r="AG46" s="328"/>
      <c r="AH46" s="329"/>
      <c r="AI46" s="95"/>
      <c r="AJ46" s="64"/>
      <c r="AK46" s="4"/>
      <c r="AL46" s="327"/>
      <c r="AM46" s="328"/>
      <c r="AN46" s="328"/>
      <c r="AO46" s="328"/>
      <c r="AP46" s="328"/>
      <c r="AQ46" s="328"/>
      <c r="AR46" s="328"/>
      <c r="AS46" s="328"/>
      <c r="AT46" s="328"/>
      <c r="AU46" s="328"/>
      <c r="AV46" s="328"/>
      <c r="AW46" s="328"/>
      <c r="AX46" s="328"/>
      <c r="AY46" s="328"/>
      <c r="AZ46" s="329"/>
      <c r="BA46" s="2"/>
      <c r="BB46" s="2"/>
      <c r="BC46" s="327"/>
      <c r="BD46" s="328"/>
      <c r="BE46" s="328"/>
      <c r="BF46" s="328"/>
      <c r="BG46" s="328"/>
      <c r="BH46" s="328"/>
      <c r="BI46" s="328"/>
      <c r="BJ46" s="328"/>
      <c r="BK46" s="328"/>
      <c r="BL46" s="328"/>
      <c r="BM46" s="328"/>
      <c r="BN46" s="328"/>
      <c r="BO46" s="328"/>
      <c r="BP46" s="328"/>
      <c r="BQ46" s="329"/>
      <c r="BR46" s="64"/>
      <c r="BS46" s="92"/>
      <c r="BT46" s="2"/>
      <c r="BU46" s="327"/>
      <c r="BV46" s="328"/>
      <c r="BW46" s="328"/>
      <c r="BX46" s="328"/>
      <c r="BY46" s="328"/>
      <c r="BZ46" s="328"/>
      <c r="CA46" s="328"/>
      <c r="CB46" s="328"/>
      <c r="CC46" s="328"/>
      <c r="CD46" s="328"/>
      <c r="CE46" s="328"/>
      <c r="CF46" s="328"/>
      <c r="CG46" s="328"/>
      <c r="CH46" s="328"/>
      <c r="CI46" s="329"/>
      <c r="CJ46" s="2"/>
      <c r="CK46" s="2"/>
      <c r="CL46" s="2"/>
      <c r="CM46" s="2"/>
      <c r="CN46" s="2"/>
      <c r="CO46" s="2"/>
      <c r="CP46" s="2"/>
      <c r="CQ46" s="2"/>
      <c r="CR46" s="2"/>
      <c r="CS46" s="16"/>
      <c r="CT46" s="2"/>
      <c r="CU46" s="2"/>
      <c r="CV46" s="2"/>
      <c r="CW46" s="2"/>
      <c r="CX46" s="2"/>
      <c r="CY46" s="2"/>
      <c r="CZ46" s="2"/>
      <c r="DA46" s="2"/>
      <c r="DB46" s="361"/>
      <c r="DC46" s="361"/>
      <c r="DD46" s="361"/>
      <c r="DE46" s="361"/>
      <c r="DF46" s="361"/>
      <c r="DG46" s="361"/>
      <c r="DH46" s="361"/>
      <c r="DI46" s="361"/>
      <c r="DJ46" s="361"/>
      <c r="DK46" s="361"/>
      <c r="DL46" s="361"/>
      <c r="DM46" s="361"/>
      <c r="DN46" s="361"/>
      <c r="DO46" s="361"/>
      <c r="DP46" s="361"/>
      <c r="DQ46" s="8"/>
      <c r="DR46" s="361"/>
      <c r="DS46" s="361"/>
      <c r="DT46" s="361"/>
      <c r="DU46" s="361"/>
      <c r="DV46" s="361"/>
      <c r="DW46" s="361"/>
      <c r="DX46" s="361"/>
      <c r="DY46" s="361"/>
      <c r="DZ46" s="361"/>
      <c r="EA46" s="361"/>
      <c r="EB46" s="361"/>
      <c r="EC46" s="361"/>
      <c r="ED46" s="361"/>
      <c r="EE46" s="361"/>
      <c r="EF46" s="361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3"/>
    </row>
    <row r="47" spans="1:150" x14ac:dyDescent="0.25">
      <c r="A47" s="1"/>
      <c r="B47" s="4"/>
      <c r="C47" s="102" t="s">
        <v>74</v>
      </c>
      <c r="D47" s="350" t="s">
        <v>71</v>
      </c>
      <c r="E47" s="350"/>
      <c r="F47" s="350"/>
      <c r="G47" s="350" t="s">
        <v>72</v>
      </c>
      <c r="H47" s="350"/>
      <c r="I47" s="350"/>
      <c r="J47" s="350"/>
      <c r="K47" s="350"/>
      <c r="L47" s="350"/>
      <c r="M47" s="350" t="s">
        <v>73</v>
      </c>
      <c r="N47" s="350"/>
      <c r="O47" s="350"/>
      <c r="P47" s="350"/>
      <c r="Q47" s="350"/>
      <c r="R47" s="2"/>
      <c r="S47" s="2"/>
      <c r="T47" s="102" t="s">
        <v>74</v>
      </c>
      <c r="U47" s="350" t="s">
        <v>71</v>
      </c>
      <c r="V47" s="350"/>
      <c r="W47" s="350"/>
      <c r="X47" s="350" t="s">
        <v>72</v>
      </c>
      <c r="Y47" s="350"/>
      <c r="Z47" s="350"/>
      <c r="AA47" s="350"/>
      <c r="AB47" s="350"/>
      <c r="AC47" s="350"/>
      <c r="AD47" s="350" t="s">
        <v>73</v>
      </c>
      <c r="AE47" s="350"/>
      <c r="AF47" s="350"/>
      <c r="AG47" s="350"/>
      <c r="AH47" s="350"/>
      <c r="AI47" s="96"/>
      <c r="AJ47" s="101"/>
      <c r="AK47" s="4"/>
      <c r="AL47" s="102" t="s">
        <v>74</v>
      </c>
      <c r="AM47" s="350" t="s">
        <v>71</v>
      </c>
      <c r="AN47" s="350"/>
      <c r="AO47" s="350"/>
      <c r="AP47" s="350" t="s">
        <v>72</v>
      </c>
      <c r="AQ47" s="350"/>
      <c r="AR47" s="350"/>
      <c r="AS47" s="350"/>
      <c r="AT47" s="350"/>
      <c r="AU47" s="350"/>
      <c r="AV47" s="350" t="s">
        <v>73</v>
      </c>
      <c r="AW47" s="350"/>
      <c r="AX47" s="350"/>
      <c r="AY47" s="350"/>
      <c r="AZ47" s="350"/>
      <c r="BA47" s="2"/>
      <c r="BB47" s="2"/>
      <c r="BC47" s="102" t="s">
        <v>74</v>
      </c>
      <c r="BD47" s="350" t="s">
        <v>71</v>
      </c>
      <c r="BE47" s="350"/>
      <c r="BF47" s="350"/>
      <c r="BG47" s="350" t="s">
        <v>72</v>
      </c>
      <c r="BH47" s="350"/>
      <c r="BI47" s="350"/>
      <c r="BJ47" s="350"/>
      <c r="BK47" s="350"/>
      <c r="BL47" s="350"/>
      <c r="BM47" s="350" t="s">
        <v>73</v>
      </c>
      <c r="BN47" s="350"/>
      <c r="BO47" s="350"/>
      <c r="BP47" s="350"/>
      <c r="BQ47" s="350"/>
      <c r="BR47" s="101"/>
      <c r="BS47" s="36"/>
      <c r="BT47" s="2"/>
      <c r="BU47" s="102" t="s">
        <v>74</v>
      </c>
      <c r="BV47" s="350" t="s">
        <v>71</v>
      </c>
      <c r="BW47" s="350"/>
      <c r="BX47" s="350"/>
      <c r="BY47" s="350" t="s">
        <v>72</v>
      </c>
      <c r="BZ47" s="350"/>
      <c r="CA47" s="350"/>
      <c r="CB47" s="350"/>
      <c r="CC47" s="350"/>
      <c r="CD47" s="350"/>
      <c r="CE47" s="350" t="s">
        <v>73</v>
      </c>
      <c r="CF47" s="350"/>
      <c r="CG47" s="350"/>
      <c r="CH47" s="350"/>
      <c r="CI47" s="350"/>
      <c r="CJ47" s="2"/>
      <c r="CK47" s="2"/>
      <c r="CL47" s="2"/>
      <c r="CM47" s="2"/>
      <c r="CN47" s="2"/>
      <c r="CO47" s="2"/>
      <c r="CP47" s="2"/>
      <c r="CQ47" s="2"/>
      <c r="CR47" s="2"/>
      <c r="CS47" s="16"/>
      <c r="CT47" s="2"/>
      <c r="CU47" s="2"/>
      <c r="CV47" s="2"/>
      <c r="CW47" s="2"/>
      <c r="CX47" s="2"/>
      <c r="CY47" s="2"/>
      <c r="CZ47" s="2"/>
      <c r="DA47" s="2"/>
      <c r="DB47" s="101"/>
      <c r="DC47" s="273"/>
      <c r="DD47" s="273"/>
      <c r="DE47" s="273"/>
      <c r="DF47" s="273"/>
      <c r="DG47" s="273"/>
      <c r="DH47" s="273"/>
      <c r="DI47" s="273"/>
      <c r="DJ47" s="273"/>
      <c r="DK47" s="273"/>
      <c r="DL47" s="273"/>
      <c r="DM47" s="273"/>
      <c r="DN47" s="273"/>
      <c r="DO47" s="273"/>
      <c r="DP47" s="273"/>
      <c r="DQ47" s="8"/>
      <c r="DR47" s="101"/>
      <c r="DS47" s="273"/>
      <c r="DT47" s="273"/>
      <c r="DU47" s="273"/>
      <c r="DV47" s="273"/>
      <c r="DW47" s="273"/>
      <c r="DX47" s="273"/>
      <c r="DY47" s="273"/>
      <c r="DZ47" s="273"/>
      <c r="EA47" s="273"/>
      <c r="EB47" s="273"/>
      <c r="EC47" s="273"/>
      <c r="ED47" s="273"/>
      <c r="EE47" s="273"/>
      <c r="EF47" s="273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3"/>
    </row>
    <row r="48" spans="1:150" x14ac:dyDescent="0.25">
      <c r="A48" s="1"/>
      <c r="B48" s="4"/>
      <c r="C48" s="44">
        <f>IF(D48="","",SUBTOTAL(3,$D$48:D48))</f>
        <v>1</v>
      </c>
      <c r="D48" s="351">
        <v>55929</v>
      </c>
      <c r="E48" s="351"/>
      <c r="F48" s="351"/>
      <c r="G48" s="351" t="str">
        <f>VLOOKUP(D48,Sheet3!$C:$E,2,FALSE)</f>
        <v>LEONARDO A AGUITES</v>
      </c>
      <c r="H48" s="351"/>
      <c r="I48" s="351"/>
      <c r="J48" s="351"/>
      <c r="K48" s="351"/>
      <c r="L48" s="351"/>
      <c r="M48" s="351" t="str">
        <f>VLOOKUP(D48,Sheet3!$C:$E,3,FALSE)</f>
        <v>Mason</v>
      </c>
      <c r="N48" s="351"/>
      <c r="O48" s="351"/>
      <c r="P48" s="351"/>
      <c r="Q48" s="352"/>
      <c r="R48" s="2"/>
      <c r="S48" s="2"/>
      <c r="T48" s="44">
        <f>IF(U48="","",SUBTOTAL(3,$U$48:U48))</f>
        <v>1</v>
      </c>
      <c r="U48" s="351">
        <v>26710</v>
      </c>
      <c r="V48" s="351"/>
      <c r="W48" s="351"/>
      <c r="X48" s="351" t="str">
        <f>VLOOKUP(U48,Sheet3!$C:$E,2,FALSE)</f>
        <v>DARSHAN SINGH</v>
      </c>
      <c r="Y48" s="351"/>
      <c r="Z48" s="351"/>
      <c r="AA48" s="351"/>
      <c r="AB48" s="351"/>
      <c r="AC48" s="351"/>
      <c r="AD48" s="351" t="str">
        <f>VLOOKUP(U48,Sheet3!$C:$E,3,FALSE)</f>
        <v>Mason</v>
      </c>
      <c r="AE48" s="351"/>
      <c r="AF48" s="351"/>
      <c r="AG48" s="351"/>
      <c r="AH48" s="352"/>
      <c r="AI48" s="97"/>
      <c r="AJ48" s="103"/>
      <c r="AK48" s="4"/>
      <c r="AL48" s="44">
        <f>IF(AM48="","",SUBTOTAL(3,$AM$48:AM48))</f>
        <v>1</v>
      </c>
      <c r="AM48" s="351">
        <v>182688</v>
      </c>
      <c r="AN48" s="351"/>
      <c r="AO48" s="351"/>
      <c r="AP48" s="351" t="str">
        <f>VLOOKUP(AM48,Sheet3!$C:$E,2,FALSE)</f>
        <v>KAMALJIT SINGH</v>
      </c>
      <c r="AQ48" s="351"/>
      <c r="AR48" s="351"/>
      <c r="AS48" s="351"/>
      <c r="AT48" s="351"/>
      <c r="AU48" s="351"/>
      <c r="AV48" s="351" t="str">
        <f>VLOOKUP(AM48,Sheet3!$C:$E,3,FALSE)</f>
        <v>Mason</v>
      </c>
      <c r="AW48" s="351"/>
      <c r="AX48" s="351"/>
      <c r="AY48" s="351"/>
      <c r="AZ48" s="352"/>
      <c r="BA48" s="2"/>
      <c r="BB48" s="2"/>
      <c r="BC48" s="44">
        <f>IF(BD48="","",SUBTOTAL(3,$BD$48:BD48))</f>
        <v>1</v>
      </c>
      <c r="BD48" s="351">
        <v>171356</v>
      </c>
      <c r="BE48" s="351"/>
      <c r="BF48" s="351"/>
      <c r="BG48" s="351" t="str">
        <f>VLOOKUP(BD48,Sheet3!$C:$E,2,FALSE)</f>
        <v>SAMI UL HAQ</v>
      </c>
      <c r="BH48" s="351"/>
      <c r="BI48" s="351"/>
      <c r="BJ48" s="351"/>
      <c r="BK48" s="351"/>
      <c r="BL48" s="351"/>
      <c r="BM48" s="351" t="str">
        <f>VLOOKUP(BD48,Sheet3!$C:$E,3,FALSE)</f>
        <v>Mason</v>
      </c>
      <c r="BN48" s="351"/>
      <c r="BO48" s="351"/>
      <c r="BP48" s="351"/>
      <c r="BQ48" s="352"/>
      <c r="BR48" s="103"/>
      <c r="BS48" s="93"/>
      <c r="BT48" s="2"/>
      <c r="BU48" s="44">
        <f>IF(BV48="","",SUBTOTAL(3,$BV$48:BV48))</f>
        <v>1</v>
      </c>
      <c r="BV48" s="351">
        <v>182679</v>
      </c>
      <c r="BW48" s="351"/>
      <c r="BX48" s="351"/>
      <c r="BY48" s="351" t="str">
        <f>VLOOKUP(BV48,Sheet3!$C:$E,2,FALSE)</f>
        <v>MOHAMMAD HASAN</v>
      </c>
      <c r="BZ48" s="351"/>
      <c r="CA48" s="351"/>
      <c r="CB48" s="351"/>
      <c r="CC48" s="351"/>
      <c r="CD48" s="351"/>
      <c r="CE48" s="351" t="str">
        <f>VLOOKUP(BV48,Sheet3!$C:$E,3,FALSE)</f>
        <v>Mason</v>
      </c>
      <c r="CF48" s="351"/>
      <c r="CG48" s="351"/>
      <c r="CH48" s="351"/>
      <c r="CI48" s="352"/>
      <c r="CJ48" s="2"/>
      <c r="CK48" s="2"/>
      <c r="CL48" s="2"/>
      <c r="CM48" s="2"/>
      <c r="CN48" s="2"/>
      <c r="CO48" s="2"/>
      <c r="CP48" s="2"/>
      <c r="CQ48" s="2"/>
      <c r="CR48" s="2"/>
      <c r="CS48" s="16"/>
      <c r="CT48" s="2"/>
      <c r="CU48" s="2"/>
      <c r="CV48" s="2"/>
      <c r="CW48" s="2"/>
      <c r="CX48" s="2"/>
      <c r="CY48" s="2"/>
      <c r="CZ48" s="2"/>
      <c r="DA48" s="2"/>
      <c r="DB48" s="101"/>
      <c r="DC48" s="362"/>
      <c r="DD48" s="362"/>
      <c r="DE48" s="362"/>
      <c r="DF48" s="362"/>
      <c r="DG48" s="362"/>
      <c r="DH48" s="362"/>
      <c r="DI48" s="362"/>
      <c r="DJ48" s="362"/>
      <c r="DK48" s="362"/>
      <c r="DL48" s="362"/>
      <c r="DM48" s="362"/>
      <c r="DN48" s="362"/>
      <c r="DO48" s="362"/>
      <c r="DP48" s="362"/>
      <c r="DQ48" s="8"/>
      <c r="DR48" s="101"/>
      <c r="DS48" s="362"/>
      <c r="DT48" s="362"/>
      <c r="DU48" s="362"/>
      <c r="DV48" s="362"/>
      <c r="DW48" s="362"/>
      <c r="DX48" s="362"/>
      <c r="DY48" s="362"/>
      <c r="DZ48" s="362"/>
      <c r="EA48" s="362"/>
      <c r="EB48" s="362"/>
      <c r="EC48" s="362"/>
      <c r="ED48" s="362"/>
      <c r="EE48" s="362"/>
      <c r="EF48" s="36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3"/>
    </row>
    <row r="49" spans="1:150" x14ac:dyDescent="0.25">
      <c r="A49" s="1"/>
      <c r="B49" s="4"/>
      <c r="C49" s="45">
        <f>IF(D49="","",SUBTOTAL(3,$D$48:D49))</f>
        <v>2</v>
      </c>
      <c r="D49" s="346">
        <v>172090</v>
      </c>
      <c r="E49" s="346"/>
      <c r="F49" s="346"/>
      <c r="G49" s="346" t="str">
        <f>VLOOKUP(D49,Sheet3!$C:$E,2,FALSE)</f>
        <v>MD. AZAM ALI</v>
      </c>
      <c r="H49" s="346"/>
      <c r="I49" s="346"/>
      <c r="J49" s="346"/>
      <c r="K49" s="346"/>
      <c r="L49" s="346"/>
      <c r="M49" s="346" t="str">
        <f>VLOOKUP(D49,Sheet3!$C:$E,3,FALSE)</f>
        <v>Mechanical Helper</v>
      </c>
      <c r="N49" s="346"/>
      <c r="O49" s="346"/>
      <c r="P49" s="346"/>
      <c r="Q49" s="347"/>
      <c r="R49" s="2"/>
      <c r="S49" s="2"/>
      <c r="T49" s="45">
        <f>IF(U49="","",SUBTOTAL(3,$U$48:U49))</f>
        <v>2</v>
      </c>
      <c r="U49" s="346">
        <v>49520</v>
      </c>
      <c r="V49" s="346"/>
      <c r="W49" s="346"/>
      <c r="X49" s="346" t="str">
        <f>VLOOKUP(U49,Sheet3!$C:$E,2,FALSE)</f>
        <v>PREM SINGH</v>
      </c>
      <c r="Y49" s="346"/>
      <c r="Z49" s="346"/>
      <c r="AA49" s="346"/>
      <c r="AB49" s="346"/>
      <c r="AC49" s="346"/>
      <c r="AD49" s="346" t="str">
        <f>VLOOKUP(U49,Sheet3!$C:$E,3,FALSE)</f>
        <v>Mason</v>
      </c>
      <c r="AE49" s="346"/>
      <c r="AF49" s="346"/>
      <c r="AG49" s="346"/>
      <c r="AH49" s="347"/>
      <c r="AI49" s="97"/>
      <c r="AJ49" s="103"/>
      <c r="AK49" s="4"/>
      <c r="AL49" s="45">
        <f>IF(AM49="","",SUBTOTAL(3,$AM$48:AM49))</f>
        <v>2</v>
      </c>
      <c r="AM49" s="346">
        <v>152203</v>
      </c>
      <c r="AN49" s="346"/>
      <c r="AO49" s="346"/>
      <c r="AP49" s="346" t="str">
        <f>VLOOKUP(AM49,Sheet3!$C:$E,2,FALSE)</f>
        <v>SELVARASU THANGAVEL</v>
      </c>
      <c r="AQ49" s="346"/>
      <c r="AR49" s="346"/>
      <c r="AS49" s="346"/>
      <c r="AT49" s="346"/>
      <c r="AU49" s="346"/>
      <c r="AV49" s="346" t="str">
        <f>VLOOKUP(AM49,Sheet3!$C:$E,3,FALSE)</f>
        <v>Mason</v>
      </c>
      <c r="AW49" s="346"/>
      <c r="AX49" s="346"/>
      <c r="AY49" s="346"/>
      <c r="AZ49" s="347"/>
      <c r="BA49" s="2"/>
      <c r="BB49" s="2"/>
      <c r="BC49" s="45">
        <f>IF(BD49="","",SUBTOTAL(3,$BD$48:BD49))</f>
        <v>2</v>
      </c>
      <c r="BD49" s="346">
        <v>121828</v>
      </c>
      <c r="BE49" s="346"/>
      <c r="BF49" s="346"/>
      <c r="BG49" s="346" t="str">
        <f>VLOOKUP(BD49,Sheet3!$C:$E,2,FALSE)</f>
        <v>MUSTAQUE ANSARI</v>
      </c>
      <c r="BH49" s="346"/>
      <c r="BI49" s="346"/>
      <c r="BJ49" s="346"/>
      <c r="BK49" s="346"/>
      <c r="BL49" s="346"/>
      <c r="BM49" s="346" t="str">
        <f>VLOOKUP(BD49,Sheet3!$C:$E,3,FALSE)</f>
        <v>Mason</v>
      </c>
      <c r="BN49" s="346"/>
      <c r="BO49" s="346"/>
      <c r="BP49" s="346"/>
      <c r="BQ49" s="347"/>
      <c r="BR49" s="103"/>
      <c r="BS49" s="93"/>
      <c r="BT49" s="2"/>
      <c r="BU49" s="45">
        <f>IF(BV49="","",SUBTOTAL(3,$BV$48:BV49))</f>
        <v>2</v>
      </c>
      <c r="BV49" s="346">
        <v>56531</v>
      </c>
      <c r="BW49" s="346"/>
      <c r="BX49" s="346"/>
      <c r="BY49" s="346" t="str">
        <f>VLOOKUP(BV49,Sheet3!$C:$E,2,FALSE)</f>
        <v>NISAR A. JATU</v>
      </c>
      <c r="BZ49" s="346"/>
      <c r="CA49" s="346"/>
      <c r="CB49" s="346"/>
      <c r="CC49" s="346"/>
      <c r="CD49" s="346"/>
      <c r="CE49" s="346" t="str">
        <f>VLOOKUP(BV49,Sheet3!$C:$E,3,FALSE)</f>
        <v>Mason</v>
      </c>
      <c r="CF49" s="346"/>
      <c r="CG49" s="346"/>
      <c r="CH49" s="346"/>
      <c r="CI49" s="347"/>
      <c r="CJ49" s="2"/>
      <c r="CK49" s="2"/>
      <c r="CL49" s="2"/>
      <c r="CM49" s="2"/>
      <c r="CN49" s="2"/>
      <c r="CO49" s="2"/>
      <c r="CP49" s="2"/>
      <c r="CQ49" s="2"/>
      <c r="CR49" s="2"/>
      <c r="CS49" s="16"/>
      <c r="CT49" s="2"/>
      <c r="CU49" s="2"/>
      <c r="CV49" s="2"/>
      <c r="CW49" s="2"/>
      <c r="CX49" s="2"/>
      <c r="CY49" s="2"/>
      <c r="CZ49" s="2"/>
      <c r="DA49" s="2"/>
      <c r="DB49" s="101"/>
      <c r="DC49" s="362"/>
      <c r="DD49" s="362"/>
      <c r="DE49" s="362"/>
      <c r="DF49" s="362"/>
      <c r="DG49" s="362"/>
      <c r="DH49" s="362"/>
      <c r="DI49" s="362"/>
      <c r="DJ49" s="362"/>
      <c r="DK49" s="362"/>
      <c r="DL49" s="362"/>
      <c r="DM49" s="362"/>
      <c r="DN49" s="362"/>
      <c r="DO49" s="362"/>
      <c r="DP49" s="362"/>
      <c r="DQ49" s="8"/>
      <c r="DR49" s="101"/>
      <c r="DS49" s="362"/>
      <c r="DT49" s="362"/>
      <c r="DU49" s="362"/>
      <c r="DV49" s="362"/>
      <c r="DW49" s="362"/>
      <c r="DX49" s="362"/>
      <c r="DY49" s="362"/>
      <c r="DZ49" s="362"/>
      <c r="EA49" s="362"/>
      <c r="EB49" s="362"/>
      <c r="EC49" s="362"/>
      <c r="ED49" s="362"/>
      <c r="EE49" s="362"/>
      <c r="EF49" s="36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3"/>
    </row>
    <row r="50" spans="1:150" x14ac:dyDescent="0.25">
      <c r="A50" s="1"/>
      <c r="B50" s="4"/>
      <c r="C50" s="45" t="str">
        <f>IF(D50="","",SUBTOTAL(3,$D$48:D50))</f>
        <v/>
      </c>
      <c r="D50" s="346"/>
      <c r="E50" s="346"/>
      <c r="F50" s="346"/>
      <c r="G50" s="346" t="e">
        <f>VLOOKUP(D50,Sheet3!$C:$E,2,FALSE)</f>
        <v>#N/A</v>
      </c>
      <c r="H50" s="346"/>
      <c r="I50" s="346"/>
      <c r="J50" s="346"/>
      <c r="K50" s="346"/>
      <c r="L50" s="346"/>
      <c r="M50" s="346" t="e">
        <f>VLOOKUP(D50,Sheet3!$C:$E,3,FALSE)</f>
        <v>#N/A</v>
      </c>
      <c r="N50" s="346"/>
      <c r="O50" s="346"/>
      <c r="P50" s="346"/>
      <c r="Q50" s="347"/>
      <c r="R50" s="2"/>
      <c r="S50" s="2"/>
      <c r="T50" s="45">
        <f>IF(U50="","",SUBTOTAL(3,$U$48:U50))</f>
        <v>3</v>
      </c>
      <c r="U50" s="346">
        <v>53315</v>
      </c>
      <c r="V50" s="346"/>
      <c r="W50" s="346"/>
      <c r="X50" s="346" t="str">
        <f>VLOOKUP(U50,Sheet3!$C:$E,2,FALSE)</f>
        <v>DULA RAM</v>
      </c>
      <c r="Y50" s="346"/>
      <c r="Z50" s="346"/>
      <c r="AA50" s="346"/>
      <c r="AB50" s="346"/>
      <c r="AC50" s="346"/>
      <c r="AD50" s="346" t="str">
        <f>VLOOKUP(U50,Sheet3!$C:$E,3,FALSE)</f>
        <v>Mason</v>
      </c>
      <c r="AE50" s="346"/>
      <c r="AF50" s="346"/>
      <c r="AG50" s="346"/>
      <c r="AH50" s="347"/>
      <c r="AI50" s="97"/>
      <c r="AJ50" s="103"/>
      <c r="AK50" s="4"/>
      <c r="AL50" s="45">
        <f>IF(AM50="","",SUBTOTAL(3,$AM$48:AM50))</f>
        <v>3</v>
      </c>
      <c r="AM50" s="346">
        <v>47681</v>
      </c>
      <c r="AN50" s="346"/>
      <c r="AO50" s="346"/>
      <c r="AP50" s="346" t="str">
        <f>VLOOKUP(AM50,Sheet3!$C:$E,2,FALSE)</f>
        <v>SONA DASS       </v>
      </c>
      <c r="AQ50" s="346"/>
      <c r="AR50" s="346"/>
      <c r="AS50" s="346"/>
      <c r="AT50" s="346"/>
      <c r="AU50" s="346"/>
      <c r="AV50" s="346" t="str">
        <f>VLOOKUP(AM50,Sheet3!$C:$E,3,FALSE)</f>
        <v>Mason</v>
      </c>
      <c r="AW50" s="346"/>
      <c r="AX50" s="346"/>
      <c r="AY50" s="346"/>
      <c r="AZ50" s="347"/>
      <c r="BA50" s="2"/>
      <c r="BB50" s="2"/>
      <c r="BC50" s="45">
        <f>IF(BD50="","",SUBTOTAL(3,$BD$48:BD50))</f>
        <v>3</v>
      </c>
      <c r="BD50" s="346">
        <v>182677</v>
      </c>
      <c r="BE50" s="346"/>
      <c r="BF50" s="346"/>
      <c r="BG50" s="346" t="str">
        <f>VLOOKUP(BD50,Sheet3!$C:$E,2,FALSE)</f>
        <v>ASHOK KUMAR SAH</v>
      </c>
      <c r="BH50" s="346"/>
      <c r="BI50" s="346"/>
      <c r="BJ50" s="346"/>
      <c r="BK50" s="346"/>
      <c r="BL50" s="346"/>
      <c r="BM50" s="346" t="str">
        <f>VLOOKUP(BD50,Sheet3!$C:$E,3,FALSE)</f>
        <v>Mason</v>
      </c>
      <c r="BN50" s="346"/>
      <c r="BO50" s="346"/>
      <c r="BP50" s="346"/>
      <c r="BQ50" s="347"/>
      <c r="BR50" s="103"/>
      <c r="BS50" s="93"/>
      <c r="BT50" s="2"/>
      <c r="BU50" s="45">
        <f>IF(BV50="","",SUBTOTAL(3,$BV$48:BV50))</f>
        <v>3</v>
      </c>
      <c r="BV50" s="346">
        <v>174278</v>
      </c>
      <c r="BW50" s="346"/>
      <c r="BX50" s="346"/>
      <c r="BY50" s="346" t="str">
        <f>VLOOKUP(BV50,Sheet3!$C:$E,2,FALSE)</f>
        <v>SINGH MUKESH</v>
      </c>
      <c r="BZ50" s="346"/>
      <c r="CA50" s="346"/>
      <c r="CB50" s="346"/>
      <c r="CC50" s="346"/>
      <c r="CD50" s="346"/>
      <c r="CE50" s="346" t="str">
        <f>VLOOKUP(BV50,Sheet3!$C:$E,3,FALSE)</f>
        <v>Mason</v>
      </c>
      <c r="CF50" s="346"/>
      <c r="CG50" s="346"/>
      <c r="CH50" s="346"/>
      <c r="CI50" s="347"/>
      <c r="CJ50" s="2"/>
      <c r="CK50" s="2"/>
      <c r="CL50" s="2"/>
      <c r="CM50" s="2"/>
      <c r="CN50" s="2"/>
      <c r="CO50" s="2"/>
      <c r="CP50" s="2"/>
      <c r="CQ50" s="2"/>
      <c r="CR50" s="2"/>
      <c r="CS50" s="16"/>
      <c r="CT50" s="2"/>
      <c r="CU50" s="2"/>
      <c r="CV50" s="2"/>
      <c r="CW50" s="2"/>
      <c r="CX50" s="2"/>
      <c r="CY50" s="2"/>
      <c r="CZ50" s="2"/>
      <c r="DA50" s="2"/>
      <c r="DB50" s="101"/>
      <c r="DC50" s="362"/>
      <c r="DD50" s="362"/>
      <c r="DE50" s="362"/>
      <c r="DF50" s="362"/>
      <c r="DG50" s="362"/>
      <c r="DH50" s="362"/>
      <c r="DI50" s="362"/>
      <c r="DJ50" s="362"/>
      <c r="DK50" s="362"/>
      <c r="DL50" s="362"/>
      <c r="DM50" s="362"/>
      <c r="DN50" s="362"/>
      <c r="DO50" s="362"/>
      <c r="DP50" s="362"/>
      <c r="DQ50" s="8"/>
      <c r="DR50" s="101"/>
      <c r="DS50" s="362"/>
      <c r="DT50" s="362"/>
      <c r="DU50" s="362"/>
      <c r="DV50" s="362"/>
      <c r="DW50" s="362"/>
      <c r="DX50" s="362"/>
      <c r="DY50" s="362"/>
      <c r="DZ50" s="362"/>
      <c r="EA50" s="362"/>
      <c r="EB50" s="362"/>
      <c r="EC50" s="362"/>
      <c r="ED50" s="362"/>
      <c r="EE50" s="362"/>
      <c r="EF50" s="36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3"/>
    </row>
    <row r="51" spans="1:150" x14ac:dyDescent="0.25">
      <c r="A51" s="1"/>
      <c r="B51" s="4"/>
      <c r="C51" s="46" t="str">
        <f>IF(D51="","",SUBTOTAL(3,$D$48:D51))</f>
        <v/>
      </c>
      <c r="D51" s="348"/>
      <c r="E51" s="348"/>
      <c r="F51" s="348"/>
      <c r="G51" s="348" t="e">
        <f>VLOOKUP(D51,Sheet3!$C:$E,2,FALSE)</f>
        <v>#N/A</v>
      </c>
      <c r="H51" s="348"/>
      <c r="I51" s="348"/>
      <c r="J51" s="348"/>
      <c r="K51" s="348"/>
      <c r="L51" s="348"/>
      <c r="M51" s="348" t="e">
        <f>VLOOKUP(D51,Sheet3!$C:$E,3,FALSE)</f>
        <v>#N/A</v>
      </c>
      <c r="N51" s="348"/>
      <c r="O51" s="348"/>
      <c r="P51" s="348"/>
      <c r="Q51" s="349"/>
      <c r="R51" s="2"/>
      <c r="S51" s="2"/>
      <c r="T51" s="46" t="str">
        <f>IF(U51="","",SUBTOTAL(3,$U$48:U51))</f>
        <v/>
      </c>
      <c r="U51" s="348"/>
      <c r="V51" s="348"/>
      <c r="W51" s="348"/>
      <c r="X51" s="348" t="e">
        <f>VLOOKUP(U51,Sheet3!$C:$E,2,FALSE)</f>
        <v>#N/A</v>
      </c>
      <c r="Y51" s="348"/>
      <c r="Z51" s="348"/>
      <c r="AA51" s="348"/>
      <c r="AB51" s="348"/>
      <c r="AC51" s="348"/>
      <c r="AD51" s="348" t="e">
        <f>VLOOKUP(U51,Sheet3!$C:$E,3,FALSE)</f>
        <v>#N/A</v>
      </c>
      <c r="AE51" s="348"/>
      <c r="AF51" s="348"/>
      <c r="AG51" s="348"/>
      <c r="AH51" s="349"/>
      <c r="AI51" s="97"/>
      <c r="AJ51" s="103"/>
      <c r="AK51" s="4"/>
      <c r="AL51" s="46" t="str">
        <f>IF(AM51="","",SUBTOTAL(3,$AM$48:AM51))</f>
        <v/>
      </c>
      <c r="AM51" s="348"/>
      <c r="AN51" s="348"/>
      <c r="AO51" s="348"/>
      <c r="AP51" s="348" t="e">
        <f>VLOOKUP(AM51,Sheet3!$C:$E,2,FALSE)</f>
        <v>#N/A</v>
      </c>
      <c r="AQ51" s="348"/>
      <c r="AR51" s="348"/>
      <c r="AS51" s="348"/>
      <c r="AT51" s="348"/>
      <c r="AU51" s="348"/>
      <c r="AV51" s="348" t="e">
        <f>VLOOKUP(AM51,Sheet3!$C:$E,3,FALSE)</f>
        <v>#N/A</v>
      </c>
      <c r="AW51" s="348"/>
      <c r="AX51" s="348"/>
      <c r="AY51" s="348"/>
      <c r="AZ51" s="349"/>
      <c r="BA51" s="2"/>
      <c r="BB51" s="2"/>
      <c r="BC51" s="46" t="str">
        <f>IF(BD51="","",SUBTOTAL(3,$BD$48:BD51))</f>
        <v/>
      </c>
      <c r="BD51" s="348"/>
      <c r="BE51" s="348"/>
      <c r="BF51" s="348"/>
      <c r="BG51" s="348" t="e">
        <f>VLOOKUP(BD51,Sheet3!$C:$E,2,FALSE)</f>
        <v>#N/A</v>
      </c>
      <c r="BH51" s="348"/>
      <c r="BI51" s="348"/>
      <c r="BJ51" s="348"/>
      <c r="BK51" s="348"/>
      <c r="BL51" s="348"/>
      <c r="BM51" s="348" t="e">
        <f>VLOOKUP(BD51,Sheet3!$C:$E,3,FALSE)</f>
        <v>#N/A</v>
      </c>
      <c r="BN51" s="348"/>
      <c r="BO51" s="348"/>
      <c r="BP51" s="348"/>
      <c r="BQ51" s="349"/>
      <c r="BR51" s="103"/>
      <c r="BS51" s="93"/>
      <c r="BT51" s="2"/>
      <c r="BU51" s="46" t="str">
        <f>IF(BV51="","",SUBTOTAL(3,$BV$48:BV51))</f>
        <v/>
      </c>
      <c r="BV51" s="348"/>
      <c r="BW51" s="348"/>
      <c r="BX51" s="348"/>
      <c r="BY51" s="348" t="e">
        <f>VLOOKUP(BV51,Sheet3!$C:$E,2,FALSE)</f>
        <v>#N/A</v>
      </c>
      <c r="BZ51" s="348"/>
      <c r="CA51" s="348"/>
      <c r="CB51" s="348"/>
      <c r="CC51" s="348"/>
      <c r="CD51" s="348"/>
      <c r="CE51" s="348" t="e">
        <f>VLOOKUP(BV51,Sheet3!$C:$E,3,FALSE)</f>
        <v>#N/A</v>
      </c>
      <c r="CF51" s="348"/>
      <c r="CG51" s="348"/>
      <c r="CH51" s="348"/>
      <c r="CI51" s="349"/>
      <c r="CJ51" s="2"/>
      <c r="CK51" s="2"/>
      <c r="CL51" s="2"/>
      <c r="CM51" s="2"/>
      <c r="CN51" s="2"/>
      <c r="CO51" s="2"/>
      <c r="CP51" s="2"/>
      <c r="CQ51" s="2"/>
      <c r="CR51" s="2"/>
      <c r="CS51" s="16"/>
      <c r="CT51" s="2"/>
      <c r="CU51" s="2"/>
      <c r="CV51" s="2"/>
      <c r="CW51" s="2"/>
      <c r="CX51" s="2"/>
      <c r="CY51" s="2"/>
      <c r="CZ51" s="2"/>
      <c r="DA51" s="2"/>
      <c r="DB51" s="101"/>
      <c r="DC51" s="362"/>
      <c r="DD51" s="362"/>
      <c r="DE51" s="362"/>
      <c r="DF51" s="362"/>
      <c r="DG51" s="362"/>
      <c r="DH51" s="362"/>
      <c r="DI51" s="362"/>
      <c r="DJ51" s="362"/>
      <c r="DK51" s="362"/>
      <c r="DL51" s="362"/>
      <c r="DM51" s="362"/>
      <c r="DN51" s="362"/>
      <c r="DO51" s="362"/>
      <c r="DP51" s="362"/>
      <c r="DQ51" s="8"/>
      <c r="DR51" s="101"/>
      <c r="DS51" s="362"/>
      <c r="DT51" s="362"/>
      <c r="DU51" s="362"/>
      <c r="DV51" s="362"/>
      <c r="DW51" s="362"/>
      <c r="DX51" s="362"/>
      <c r="DY51" s="362"/>
      <c r="DZ51" s="362"/>
      <c r="EA51" s="362"/>
      <c r="EB51" s="362"/>
      <c r="EC51" s="362"/>
      <c r="ED51" s="362"/>
      <c r="EE51" s="362"/>
      <c r="EF51" s="36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3"/>
    </row>
    <row r="52" spans="1:150" x14ac:dyDescent="0.25">
      <c r="A52" s="1"/>
      <c r="B52" s="4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16"/>
      <c r="AJ52" s="2"/>
      <c r="AK52" s="4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4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16"/>
      <c r="CT52" s="2"/>
      <c r="CU52" s="2"/>
      <c r="CV52" s="2"/>
      <c r="CW52" s="2"/>
      <c r="CX52" s="2"/>
      <c r="CY52" s="2"/>
      <c r="CZ52" s="2"/>
      <c r="DA52" s="2"/>
      <c r="DB52" s="101"/>
      <c r="DC52" s="362"/>
      <c r="DD52" s="362"/>
      <c r="DE52" s="362"/>
      <c r="DF52" s="362"/>
      <c r="DG52" s="362"/>
      <c r="DH52" s="362"/>
      <c r="DI52" s="362"/>
      <c r="DJ52" s="362"/>
      <c r="DK52" s="362"/>
      <c r="DL52" s="362"/>
      <c r="DM52" s="362"/>
      <c r="DN52" s="362"/>
      <c r="DO52" s="362"/>
      <c r="DP52" s="362"/>
      <c r="DQ52" s="8"/>
      <c r="DR52" s="101"/>
      <c r="DS52" s="362"/>
      <c r="DT52" s="362"/>
      <c r="DU52" s="362"/>
      <c r="DV52" s="362"/>
      <c r="DW52" s="362"/>
      <c r="DX52" s="362"/>
      <c r="DY52" s="362"/>
      <c r="DZ52" s="362"/>
      <c r="EA52" s="362"/>
      <c r="EB52" s="362"/>
      <c r="EC52" s="362"/>
      <c r="ED52" s="362"/>
      <c r="EE52" s="362"/>
      <c r="EF52" s="36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3"/>
    </row>
    <row r="53" spans="1:150" ht="50.25" customHeight="1" thickBot="1" x14ac:dyDescent="0.3">
      <c r="A53" s="1"/>
      <c r="B53" s="4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15"/>
      <c r="AC53" s="2"/>
      <c r="AD53" s="2"/>
      <c r="AE53" s="2"/>
      <c r="AF53" s="2"/>
      <c r="AG53" s="2"/>
      <c r="AH53" s="2"/>
      <c r="AI53" s="16"/>
      <c r="AJ53" s="2"/>
      <c r="AK53" s="4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4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15"/>
      <c r="CS53" s="89"/>
      <c r="CT53" s="2"/>
      <c r="CU53" s="2"/>
      <c r="CV53" s="2"/>
      <c r="CW53" s="2"/>
      <c r="CX53" s="2"/>
      <c r="CY53" s="2"/>
      <c r="CZ53" s="2"/>
      <c r="DA53" s="2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101"/>
      <c r="DS53" s="362"/>
      <c r="DT53" s="362"/>
      <c r="DU53" s="362"/>
      <c r="DV53" s="362"/>
      <c r="DW53" s="362"/>
      <c r="DX53" s="362"/>
      <c r="DY53" s="362"/>
      <c r="DZ53" s="362"/>
      <c r="EA53" s="362"/>
      <c r="EB53" s="362"/>
      <c r="EC53" s="362"/>
      <c r="ED53" s="362"/>
      <c r="EE53" s="362"/>
      <c r="EF53" s="36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3"/>
    </row>
    <row r="54" spans="1:150" x14ac:dyDescent="0.25">
      <c r="A54" s="1"/>
      <c r="B54" s="4"/>
      <c r="C54" s="2"/>
      <c r="D54" s="2"/>
      <c r="E54" s="2"/>
      <c r="F54" s="55"/>
      <c r="G54" s="56"/>
      <c r="H54" s="56"/>
      <c r="I54" s="56"/>
      <c r="J54" s="56"/>
      <c r="K54" s="56"/>
      <c r="L54" s="56"/>
      <c r="M54" s="56"/>
      <c r="N54" s="56"/>
      <c r="O54" s="57"/>
      <c r="P54" s="2"/>
      <c r="Q54" s="2"/>
      <c r="R54" s="2"/>
      <c r="S54" s="2"/>
      <c r="T54" s="2"/>
      <c r="U54" s="2"/>
      <c r="V54" s="2"/>
      <c r="W54" s="55"/>
      <c r="X54" s="56"/>
      <c r="Y54" s="56"/>
      <c r="Z54" s="56"/>
      <c r="AA54" s="56"/>
      <c r="AB54" s="56"/>
      <c r="AC54" s="56"/>
      <c r="AD54" s="56"/>
      <c r="AE54" s="56"/>
      <c r="AF54" s="57"/>
      <c r="AG54" s="2"/>
      <c r="AH54" s="2"/>
      <c r="AI54" s="16"/>
      <c r="AJ54" s="2"/>
      <c r="AK54" s="4"/>
      <c r="AL54" s="2"/>
      <c r="AM54" s="2"/>
      <c r="AN54" s="2"/>
      <c r="AO54" s="55"/>
      <c r="AP54" s="56"/>
      <c r="AQ54" s="56"/>
      <c r="AR54" s="56"/>
      <c r="AS54" s="56"/>
      <c r="AT54" s="56"/>
      <c r="AU54" s="56"/>
      <c r="AV54" s="56"/>
      <c r="AW54" s="56"/>
      <c r="AX54" s="57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4"/>
      <c r="BT54" s="2"/>
      <c r="BU54" s="2"/>
      <c r="BV54" s="2"/>
      <c r="BW54" s="2"/>
      <c r="BX54" s="55"/>
      <c r="BY54" s="56"/>
      <c r="BZ54" s="56"/>
      <c r="CA54" s="56"/>
      <c r="CB54" s="56"/>
      <c r="CC54" s="56"/>
      <c r="CD54" s="56"/>
      <c r="CE54" s="56"/>
      <c r="CF54" s="56"/>
      <c r="CG54" s="57"/>
      <c r="CH54" s="2"/>
      <c r="CI54" s="2"/>
      <c r="CJ54" s="2"/>
      <c r="CK54" s="2"/>
      <c r="CL54" s="2"/>
      <c r="CM54" s="2"/>
      <c r="CN54" s="55"/>
      <c r="CO54" s="56"/>
      <c r="CP54" s="56"/>
      <c r="CQ54" s="56"/>
      <c r="CR54" s="56"/>
      <c r="CS54" s="56"/>
      <c r="CT54" s="56"/>
      <c r="CU54" s="56"/>
      <c r="CV54" s="56"/>
      <c r="CW54" s="57"/>
      <c r="CX54" s="2"/>
      <c r="CY54" s="2"/>
      <c r="CZ54" s="2"/>
      <c r="DA54" s="2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101"/>
      <c r="DS54" s="362"/>
      <c r="DT54" s="362"/>
      <c r="DU54" s="362"/>
      <c r="DV54" s="362"/>
      <c r="DW54" s="362"/>
      <c r="DX54" s="362"/>
      <c r="DY54" s="362"/>
      <c r="DZ54" s="362"/>
      <c r="EA54" s="362"/>
      <c r="EB54" s="362"/>
      <c r="EC54" s="362"/>
      <c r="ED54" s="362"/>
      <c r="EE54" s="362"/>
      <c r="EF54" s="36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3"/>
    </row>
    <row r="55" spans="1:150" x14ac:dyDescent="0.25">
      <c r="A55" s="1"/>
      <c r="B55" s="53"/>
      <c r="C55" s="54"/>
      <c r="D55" s="54"/>
      <c r="E55" s="94"/>
      <c r="F55" s="340" t="s">
        <v>1281</v>
      </c>
      <c r="G55" s="341"/>
      <c r="H55" s="341"/>
      <c r="I55" s="341"/>
      <c r="J55" s="341"/>
      <c r="K55" s="341"/>
      <c r="L55" s="341"/>
      <c r="M55" s="341"/>
      <c r="N55" s="341"/>
      <c r="O55" s="342"/>
      <c r="P55" s="2"/>
      <c r="Q55" s="2"/>
      <c r="R55" s="2"/>
      <c r="S55" s="2"/>
      <c r="T55" s="2"/>
      <c r="U55" s="2"/>
      <c r="V55" s="2"/>
      <c r="W55" s="340" t="s">
        <v>1049</v>
      </c>
      <c r="X55" s="341"/>
      <c r="Y55" s="341"/>
      <c r="Z55" s="341"/>
      <c r="AA55" s="341"/>
      <c r="AB55" s="341"/>
      <c r="AC55" s="341"/>
      <c r="AD55" s="341"/>
      <c r="AE55" s="341"/>
      <c r="AF55" s="342"/>
      <c r="AG55" s="98"/>
      <c r="AH55" s="54"/>
      <c r="AI55" s="99"/>
      <c r="AJ55" s="2"/>
      <c r="AK55" s="53"/>
      <c r="AL55" s="54"/>
      <c r="AM55" s="54"/>
      <c r="AN55" s="94"/>
      <c r="AO55" s="340" t="s">
        <v>883</v>
      </c>
      <c r="AP55" s="341"/>
      <c r="AQ55" s="341"/>
      <c r="AR55" s="341"/>
      <c r="AS55" s="341"/>
      <c r="AT55" s="341"/>
      <c r="AU55" s="341"/>
      <c r="AV55" s="341"/>
      <c r="AW55" s="341"/>
      <c r="AX55" s="34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53"/>
      <c r="BT55" s="54"/>
      <c r="BU55" s="54"/>
      <c r="BV55" s="54"/>
      <c r="BW55" s="94"/>
      <c r="BX55" s="340" t="s">
        <v>1282</v>
      </c>
      <c r="BY55" s="341"/>
      <c r="BZ55" s="341"/>
      <c r="CA55" s="341"/>
      <c r="CB55" s="341"/>
      <c r="CC55" s="341"/>
      <c r="CD55" s="341"/>
      <c r="CE55" s="341"/>
      <c r="CF55" s="341"/>
      <c r="CG55" s="342"/>
      <c r="CH55" s="2"/>
      <c r="CI55" s="2"/>
      <c r="CJ55" s="2"/>
      <c r="CK55" s="2"/>
      <c r="CL55" s="2"/>
      <c r="CM55" s="2"/>
      <c r="CN55" s="340" t="s">
        <v>1284</v>
      </c>
      <c r="CO55" s="341"/>
      <c r="CP55" s="341"/>
      <c r="CQ55" s="341"/>
      <c r="CR55" s="341"/>
      <c r="CS55" s="341"/>
      <c r="CT55" s="341"/>
      <c r="CU55" s="341"/>
      <c r="CV55" s="341"/>
      <c r="CW55" s="342"/>
      <c r="CX55" s="2"/>
      <c r="CY55" s="2"/>
      <c r="CZ55" s="2"/>
      <c r="DA55" s="2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101"/>
      <c r="DS55" s="362"/>
      <c r="DT55" s="362"/>
      <c r="DU55" s="362"/>
      <c r="DV55" s="362"/>
      <c r="DW55" s="362"/>
      <c r="DX55" s="362"/>
      <c r="DY55" s="362"/>
      <c r="DZ55" s="362"/>
      <c r="EA55" s="362"/>
      <c r="EB55" s="362"/>
      <c r="EC55" s="362"/>
      <c r="ED55" s="362"/>
      <c r="EE55" s="362"/>
      <c r="EF55" s="36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3"/>
    </row>
    <row r="56" spans="1:150" x14ac:dyDescent="0.25">
      <c r="A56" s="1"/>
      <c r="B56" s="2"/>
      <c r="C56" s="2"/>
      <c r="D56" s="2"/>
      <c r="E56" s="2"/>
      <c r="F56" s="340" t="s">
        <v>67</v>
      </c>
      <c r="G56" s="341"/>
      <c r="H56" s="341"/>
      <c r="I56" s="341"/>
      <c r="J56" s="341"/>
      <c r="K56" s="341"/>
      <c r="L56" s="341"/>
      <c r="M56" s="341"/>
      <c r="N56" s="341"/>
      <c r="O56" s="342"/>
      <c r="P56" s="2"/>
      <c r="Q56" s="2"/>
      <c r="R56" s="2"/>
      <c r="S56" s="2"/>
      <c r="T56" s="2"/>
      <c r="U56" s="2"/>
      <c r="V56" s="2"/>
      <c r="W56" s="340" t="s">
        <v>49</v>
      </c>
      <c r="X56" s="341"/>
      <c r="Y56" s="341"/>
      <c r="Z56" s="341"/>
      <c r="AA56" s="341"/>
      <c r="AB56" s="341"/>
      <c r="AC56" s="341"/>
      <c r="AD56" s="341"/>
      <c r="AE56" s="341"/>
      <c r="AF56" s="342"/>
      <c r="AG56" s="2"/>
      <c r="AH56" s="2"/>
      <c r="AI56" s="2"/>
      <c r="AJ56" s="2"/>
      <c r="AK56" s="2"/>
      <c r="AL56" s="2"/>
      <c r="AM56" s="2"/>
      <c r="AN56" s="2"/>
      <c r="AO56" s="340" t="s">
        <v>49</v>
      </c>
      <c r="AP56" s="341"/>
      <c r="AQ56" s="341"/>
      <c r="AR56" s="341"/>
      <c r="AS56" s="341"/>
      <c r="AT56" s="341"/>
      <c r="AU56" s="341"/>
      <c r="AV56" s="341"/>
      <c r="AW56" s="341"/>
      <c r="AX56" s="34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340" t="s">
        <v>1283</v>
      </c>
      <c r="BY56" s="341"/>
      <c r="BZ56" s="341"/>
      <c r="CA56" s="341"/>
      <c r="CB56" s="341"/>
      <c r="CC56" s="341"/>
      <c r="CD56" s="341"/>
      <c r="CE56" s="341"/>
      <c r="CF56" s="341"/>
      <c r="CG56" s="342"/>
      <c r="CH56" s="2"/>
      <c r="CI56" s="2"/>
      <c r="CJ56" s="2"/>
      <c r="CK56" s="2"/>
      <c r="CL56" s="2"/>
      <c r="CM56" s="2"/>
      <c r="CN56" s="340" t="s">
        <v>49</v>
      </c>
      <c r="CO56" s="341"/>
      <c r="CP56" s="341"/>
      <c r="CQ56" s="341"/>
      <c r="CR56" s="341"/>
      <c r="CS56" s="341"/>
      <c r="CT56" s="341"/>
      <c r="CU56" s="341"/>
      <c r="CV56" s="341"/>
      <c r="CW56" s="342"/>
      <c r="CX56" s="2"/>
      <c r="CY56" s="2"/>
      <c r="CZ56" s="2"/>
      <c r="DA56" s="2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101"/>
      <c r="DS56" s="362"/>
      <c r="DT56" s="362"/>
      <c r="DU56" s="362"/>
      <c r="DV56" s="362"/>
      <c r="DW56" s="362"/>
      <c r="DX56" s="362"/>
      <c r="DY56" s="362"/>
      <c r="DZ56" s="362"/>
      <c r="EA56" s="362"/>
      <c r="EB56" s="362"/>
      <c r="EC56" s="362"/>
      <c r="ED56" s="362"/>
      <c r="EE56" s="362"/>
      <c r="EF56" s="36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3"/>
    </row>
    <row r="57" spans="1:150" x14ac:dyDescent="0.25">
      <c r="A57" s="1"/>
      <c r="B57" s="2"/>
      <c r="C57" s="2"/>
      <c r="D57" s="2"/>
      <c r="E57" s="2"/>
      <c r="F57" s="340">
        <v>172381</v>
      </c>
      <c r="G57" s="341"/>
      <c r="H57" s="341"/>
      <c r="I57" s="341"/>
      <c r="J57" s="341"/>
      <c r="K57" s="341"/>
      <c r="L57" s="341"/>
      <c r="M57" s="341"/>
      <c r="N57" s="341"/>
      <c r="O57" s="342"/>
      <c r="P57" s="2"/>
      <c r="Q57" s="2"/>
      <c r="R57" s="2"/>
      <c r="S57" s="2"/>
      <c r="T57" s="2"/>
      <c r="U57" s="2"/>
      <c r="V57" s="2"/>
      <c r="W57" s="340">
        <v>176522</v>
      </c>
      <c r="X57" s="341"/>
      <c r="Y57" s="341"/>
      <c r="Z57" s="341"/>
      <c r="AA57" s="341"/>
      <c r="AB57" s="341"/>
      <c r="AC57" s="341"/>
      <c r="AD57" s="341"/>
      <c r="AE57" s="341"/>
      <c r="AF57" s="342"/>
      <c r="AG57" s="2"/>
      <c r="AH57" s="2"/>
      <c r="AI57" s="2"/>
      <c r="AJ57" s="2"/>
      <c r="AK57" s="2"/>
      <c r="AL57" s="2"/>
      <c r="AM57" s="2"/>
      <c r="AN57" s="2"/>
      <c r="AO57" s="340">
        <v>26727</v>
      </c>
      <c r="AP57" s="341"/>
      <c r="AQ57" s="341"/>
      <c r="AR57" s="341"/>
      <c r="AS57" s="341"/>
      <c r="AT57" s="341"/>
      <c r="AU57" s="341"/>
      <c r="AV57" s="341"/>
      <c r="AW57" s="341"/>
      <c r="AX57" s="34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340">
        <v>144057</v>
      </c>
      <c r="BY57" s="341"/>
      <c r="BZ57" s="341"/>
      <c r="CA57" s="341"/>
      <c r="CB57" s="341"/>
      <c r="CC57" s="341"/>
      <c r="CD57" s="341"/>
      <c r="CE57" s="341"/>
      <c r="CF57" s="341"/>
      <c r="CG57" s="342"/>
      <c r="CH57" s="2"/>
      <c r="CI57" s="2"/>
      <c r="CJ57" s="2"/>
      <c r="CK57" s="2"/>
      <c r="CL57" s="2"/>
      <c r="CM57" s="2"/>
      <c r="CN57" s="340">
        <v>33332</v>
      </c>
      <c r="CO57" s="341"/>
      <c r="CP57" s="341"/>
      <c r="CQ57" s="341"/>
      <c r="CR57" s="341"/>
      <c r="CS57" s="341"/>
      <c r="CT57" s="341"/>
      <c r="CU57" s="341"/>
      <c r="CV57" s="341"/>
      <c r="CW57" s="342"/>
      <c r="CX57" s="2"/>
      <c r="CY57" s="2"/>
      <c r="CZ57" s="2"/>
      <c r="DA57" s="2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101"/>
      <c r="DS57" s="362"/>
      <c r="DT57" s="362"/>
      <c r="DU57" s="362"/>
      <c r="DV57" s="362"/>
      <c r="DW57" s="362"/>
      <c r="DX57" s="362"/>
      <c r="DY57" s="362"/>
      <c r="DZ57" s="362"/>
      <c r="EA57" s="362"/>
      <c r="EB57" s="362"/>
      <c r="EC57" s="362"/>
      <c r="ED57" s="362"/>
      <c r="EE57" s="362"/>
      <c r="EF57" s="36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3"/>
    </row>
    <row r="58" spans="1:150" ht="15.75" thickBot="1" x14ac:dyDescent="0.3">
      <c r="A58" s="1"/>
      <c r="B58" s="2"/>
      <c r="C58" s="2"/>
      <c r="D58" s="2"/>
      <c r="E58" s="2"/>
      <c r="F58" s="58"/>
      <c r="G58" s="59"/>
      <c r="H58" s="59"/>
      <c r="I58" s="59"/>
      <c r="J58" s="59"/>
      <c r="K58" s="59"/>
      <c r="L58" s="59"/>
      <c r="M58" s="59"/>
      <c r="N58" s="59"/>
      <c r="O58" s="60"/>
      <c r="P58" s="2"/>
      <c r="Q58" s="2"/>
      <c r="R58" s="2"/>
      <c r="S58" s="2"/>
      <c r="T58" s="2"/>
      <c r="U58" s="2"/>
      <c r="V58" s="2"/>
      <c r="W58" s="58"/>
      <c r="X58" s="59"/>
      <c r="Y58" s="59"/>
      <c r="Z58" s="59"/>
      <c r="AA58" s="59"/>
      <c r="AB58" s="59"/>
      <c r="AC58" s="59"/>
      <c r="AD58" s="59"/>
      <c r="AE58" s="59"/>
      <c r="AF58" s="60"/>
      <c r="AG58" s="2"/>
      <c r="AH58" s="2"/>
      <c r="AI58" s="2"/>
      <c r="AJ58" s="2"/>
      <c r="AK58" s="2"/>
      <c r="AL58" s="2"/>
      <c r="AM58" s="2"/>
      <c r="AN58" s="2"/>
      <c r="AO58" s="58"/>
      <c r="AP58" s="59"/>
      <c r="AQ58" s="59"/>
      <c r="AR58" s="59"/>
      <c r="AS58" s="59"/>
      <c r="AT58" s="59"/>
      <c r="AU58" s="59"/>
      <c r="AV58" s="59"/>
      <c r="AW58" s="59"/>
      <c r="AX58" s="60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58"/>
      <c r="BY58" s="59"/>
      <c r="BZ58" s="59"/>
      <c r="CA58" s="59"/>
      <c r="CB58" s="59"/>
      <c r="CC58" s="59"/>
      <c r="CD58" s="59"/>
      <c r="CE58" s="59"/>
      <c r="CF58" s="59"/>
      <c r="CG58" s="60"/>
      <c r="CH58" s="2"/>
      <c r="CI58" s="2"/>
      <c r="CJ58" s="2"/>
      <c r="CK58" s="2"/>
      <c r="CL58" s="2"/>
      <c r="CM58" s="2"/>
      <c r="CN58" s="58"/>
      <c r="CO58" s="59"/>
      <c r="CP58" s="59"/>
      <c r="CQ58" s="59"/>
      <c r="CR58" s="59"/>
      <c r="CS58" s="59"/>
      <c r="CT58" s="59"/>
      <c r="CU58" s="59"/>
      <c r="CV58" s="59"/>
      <c r="CW58" s="60"/>
      <c r="CX58" s="2"/>
      <c r="CY58" s="2"/>
      <c r="CZ58" s="2"/>
      <c r="DA58" s="2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101"/>
      <c r="DS58" s="362"/>
      <c r="DT58" s="362"/>
      <c r="DU58" s="362"/>
      <c r="DV58" s="362"/>
      <c r="DW58" s="362"/>
      <c r="DX58" s="362"/>
      <c r="DY58" s="362"/>
      <c r="DZ58" s="362"/>
      <c r="EA58" s="362"/>
      <c r="EB58" s="362"/>
      <c r="EC58" s="362"/>
      <c r="ED58" s="362"/>
      <c r="EE58" s="362"/>
      <c r="EF58" s="36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3"/>
    </row>
    <row r="59" spans="1:150" x14ac:dyDescent="0.25">
      <c r="A59" s="1"/>
      <c r="B59" s="2"/>
      <c r="C59" s="2"/>
      <c r="D59" s="2"/>
      <c r="E59" s="2"/>
      <c r="F59" s="2"/>
      <c r="G59" s="2"/>
      <c r="H59" s="2"/>
      <c r="I59" s="2"/>
      <c r="J59" s="2"/>
      <c r="K59" s="4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4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5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5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52"/>
      <c r="CU59" s="2"/>
      <c r="CV59" s="2"/>
      <c r="CW59" s="2"/>
      <c r="CX59" s="2"/>
      <c r="CY59" s="2"/>
      <c r="CZ59" s="2"/>
      <c r="DA59" s="2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101"/>
      <c r="DS59" s="362"/>
      <c r="DT59" s="362"/>
      <c r="DU59" s="362"/>
      <c r="DV59" s="362"/>
      <c r="DW59" s="362"/>
      <c r="DX59" s="362"/>
      <c r="DY59" s="362"/>
      <c r="DZ59" s="362"/>
      <c r="EA59" s="362"/>
      <c r="EB59" s="362"/>
      <c r="EC59" s="362"/>
      <c r="ED59" s="362"/>
      <c r="EE59" s="362"/>
      <c r="EF59" s="36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3"/>
    </row>
    <row r="60" spans="1:150" ht="45" customHeight="1" x14ac:dyDescent="0.25">
      <c r="A60" s="1"/>
      <c r="B60" s="2"/>
      <c r="C60" s="2"/>
      <c r="D60" s="2"/>
      <c r="E60" s="2"/>
      <c r="F60" s="2"/>
      <c r="G60" s="2"/>
      <c r="H60" s="2"/>
      <c r="I60" s="2"/>
      <c r="J60" s="2"/>
      <c r="K60" s="53"/>
      <c r="L60" s="54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53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53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53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54"/>
      <c r="CS60" s="2"/>
      <c r="CT60" s="53"/>
      <c r="CU60" s="2"/>
      <c r="CV60" s="2"/>
      <c r="CW60" s="2"/>
      <c r="CX60" s="2"/>
      <c r="CY60" s="2"/>
      <c r="CZ60" s="2"/>
      <c r="DA60" s="2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3"/>
    </row>
    <row r="61" spans="1:150" x14ac:dyDescent="0.25">
      <c r="A61" s="1"/>
      <c r="B61" s="2"/>
      <c r="C61" s="327"/>
      <c r="D61" s="328"/>
      <c r="E61" s="328"/>
      <c r="F61" s="328"/>
      <c r="G61" s="328"/>
      <c r="H61" s="328"/>
      <c r="I61" s="328"/>
      <c r="J61" s="328"/>
      <c r="K61" s="328"/>
      <c r="L61" s="328"/>
      <c r="M61" s="328"/>
      <c r="N61" s="328"/>
      <c r="O61" s="328"/>
      <c r="P61" s="328"/>
      <c r="Q61" s="329"/>
      <c r="R61" s="2"/>
      <c r="S61" s="2"/>
      <c r="T61" s="327"/>
      <c r="U61" s="328"/>
      <c r="V61" s="328"/>
      <c r="W61" s="328"/>
      <c r="X61" s="328"/>
      <c r="Y61" s="328"/>
      <c r="Z61" s="328"/>
      <c r="AA61" s="328"/>
      <c r="AB61" s="328"/>
      <c r="AC61" s="328"/>
      <c r="AD61" s="328"/>
      <c r="AE61" s="328"/>
      <c r="AF61" s="328"/>
      <c r="AG61" s="328"/>
      <c r="AH61" s="329"/>
      <c r="AI61" s="64"/>
      <c r="AJ61" s="64"/>
      <c r="AK61" s="2"/>
      <c r="AL61" s="327"/>
      <c r="AM61" s="328"/>
      <c r="AN61" s="328"/>
      <c r="AO61" s="328"/>
      <c r="AP61" s="328"/>
      <c r="AQ61" s="328"/>
      <c r="AR61" s="328"/>
      <c r="AS61" s="328"/>
      <c r="AT61" s="328"/>
      <c r="AU61" s="328"/>
      <c r="AV61" s="328"/>
      <c r="AW61" s="328"/>
      <c r="AX61" s="328"/>
      <c r="AY61" s="328"/>
      <c r="AZ61" s="329"/>
      <c r="BA61" s="2"/>
      <c r="BB61" s="2"/>
      <c r="BC61" s="361"/>
      <c r="BD61" s="361"/>
      <c r="BE61" s="361"/>
      <c r="BF61" s="361"/>
      <c r="BG61" s="361"/>
      <c r="BH61" s="361"/>
      <c r="BI61" s="361"/>
      <c r="BJ61" s="361"/>
      <c r="BK61" s="361"/>
      <c r="BL61" s="361"/>
      <c r="BM61" s="361"/>
      <c r="BN61" s="361"/>
      <c r="BO61" s="361"/>
      <c r="BP61" s="361"/>
      <c r="BQ61" s="361"/>
      <c r="BR61" s="106"/>
      <c r="BS61" s="106"/>
      <c r="BT61" s="64"/>
      <c r="BU61" s="327"/>
      <c r="BV61" s="328"/>
      <c r="BW61" s="328"/>
      <c r="BX61" s="328"/>
      <c r="BY61" s="328"/>
      <c r="BZ61" s="328"/>
      <c r="CA61" s="328"/>
      <c r="CB61" s="328"/>
      <c r="CC61" s="328"/>
      <c r="CD61" s="328"/>
      <c r="CE61" s="328"/>
      <c r="CF61" s="328"/>
      <c r="CG61" s="328"/>
      <c r="CH61" s="328"/>
      <c r="CI61" s="329"/>
      <c r="CJ61" s="64"/>
      <c r="CK61" s="327"/>
      <c r="CL61" s="328"/>
      <c r="CM61" s="328"/>
      <c r="CN61" s="328"/>
      <c r="CO61" s="328"/>
      <c r="CP61" s="328"/>
      <c r="CQ61" s="328"/>
      <c r="CR61" s="328"/>
      <c r="CS61" s="328"/>
      <c r="CT61" s="328"/>
      <c r="CU61" s="328"/>
      <c r="CV61" s="328"/>
      <c r="CW61" s="328"/>
      <c r="CX61" s="328"/>
      <c r="CY61" s="329"/>
      <c r="CZ61" s="64"/>
      <c r="DA61" s="64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64"/>
      <c r="EH61" s="64"/>
      <c r="EI61" s="64"/>
      <c r="EJ61" s="64"/>
      <c r="EK61" s="64"/>
      <c r="EL61" s="64"/>
      <c r="EM61" s="64"/>
      <c r="EN61" s="64"/>
      <c r="EO61" s="64"/>
      <c r="EP61" s="64"/>
      <c r="EQ61" s="64"/>
      <c r="ER61" s="64"/>
      <c r="ES61" s="64"/>
      <c r="ET61" s="3"/>
    </row>
    <row r="62" spans="1:150" x14ac:dyDescent="0.25">
      <c r="A62" s="1"/>
      <c r="B62" s="2"/>
      <c r="C62" s="102" t="s">
        <v>74</v>
      </c>
      <c r="D62" s="350" t="s">
        <v>71</v>
      </c>
      <c r="E62" s="350"/>
      <c r="F62" s="350"/>
      <c r="G62" s="350" t="s">
        <v>72</v>
      </c>
      <c r="H62" s="350"/>
      <c r="I62" s="350"/>
      <c r="J62" s="350"/>
      <c r="K62" s="350"/>
      <c r="L62" s="350"/>
      <c r="M62" s="350" t="s">
        <v>73</v>
      </c>
      <c r="N62" s="350"/>
      <c r="O62" s="350"/>
      <c r="P62" s="350"/>
      <c r="Q62" s="350"/>
      <c r="R62" s="101"/>
      <c r="S62" s="2"/>
      <c r="T62" s="102" t="s">
        <v>74</v>
      </c>
      <c r="U62" s="350" t="s">
        <v>71</v>
      </c>
      <c r="V62" s="350"/>
      <c r="W62" s="350"/>
      <c r="X62" s="350" t="s">
        <v>72</v>
      </c>
      <c r="Y62" s="350"/>
      <c r="Z62" s="350"/>
      <c r="AA62" s="350"/>
      <c r="AB62" s="350"/>
      <c r="AC62" s="350"/>
      <c r="AD62" s="350" t="s">
        <v>73</v>
      </c>
      <c r="AE62" s="350"/>
      <c r="AF62" s="350"/>
      <c r="AG62" s="350"/>
      <c r="AH62" s="350"/>
      <c r="AI62" s="50"/>
      <c r="AJ62" s="50"/>
      <c r="AK62" s="2"/>
      <c r="AL62" s="102" t="s">
        <v>74</v>
      </c>
      <c r="AM62" s="350" t="s">
        <v>71</v>
      </c>
      <c r="AN62" s="350"/>
      <c r="AO62" s="350"/>
      <c r="AP62" s="350" t="s">
        <v>72</v>
      </c>
      <c r="AQ62" s="350"/>
      <c r="AR62" s="350"/>
      <c r="AS62" s="350"/>
      <c r="AT62" s="350"/>
      <c r="AU62" s="350"/>
      <c r="AV62" s="350" t="s">
        <v>73</v>
      </c>
      <c r="AW62" s="350"/>
      <c r="AX62" s="350"/>
      <c r="AY62" s="350"/>
      <c r="AZ62" s="350"/>
      <c r="BA62" s="101"/>
      <c r="BB62" s="2"/>
      <c r="BC62" s="101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101"/>
      <c r="BS62" s="101"/>
      <c r="BT62" s="101"/>
      <c r="BU62" s="102" t="s">
        <v>74</v>
      </c>
      <c r="BV62" s="350" t="s">
        <v>71</v>
      </c>
      <c r="BW62" s="350"/>
      <c r="BX62" s="350"/>
      <c r="BY62" s="350" t="s">
        <v>72</v>
      </c>
      <c r="BZ62" s="350"/>
      <c r="CA62" s="350"/>
      <c r="CB62" s="350"/>
      <c r="CC62" s="350"/>
      <c r="CD62" s="350"/>
      <c r="CE62" s="350" t="s">
        <v>73</v>
      </c>
      <c r="CF62" s="350"/>
      <c r="CG62" s="350"/>
      <c r="CH62" s="350"/>
      <c r="CI62" s="350"/>
      <c r="CJ62" s="50"/>
      <c r="CK62" s="102" t="s">
        <v>74</v>
      </c>
      <c r="CL62" s="350" t="s">
        <v>71</v>
      </c>
      <c r="CM62" s="350"/>
      <c r="CN62" s="350"/>
      <c r="CO62" s="350" t="s">
        <v>72</v>
      </c>
      <c r="CP62" s="350"/>
      <c r="CQ62" s="350"/>
      <c r="CR62" s="350"/>
      <c r="CS62" s="350"/>
      <c r="CT62" s="350"/>
      <c r="CU62" s="350" t="s">
        <v>73</v>
      </c>
      <c r="CV62" s="350"/>
      <c r="CW62" s="350"/>
      <c r="CX62" s="350"/>
      <c r="CY62" s="350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3"/>
    </row>
    <row r="63" spans="1:150" x14ac:dyDescent="0.25">
      <c r="A63" s="1"/>
      <c r="B63" s="2"/>
      <c r="C63" s="44">
        <f>IF(D63="","",SUBTOTAL(3,$D$63:D63))</f>
        <v>1</v>
      </c>
      <c r="D63" s="351">
        <v>132357</v>
      </c>
      <c r="E63" s="351"/>
      <c r="F63" s="351"/>
      <c r="G63" s="351" t="str">
        <f>VLOOKUP(D63,Sheet3!$C:$E,2,FALSE)</f>
        <v>HASNAIN ANSARI</v>
      </c>
      <c r="H63" s="351"/>
      <c r="I63" s="351"/>
      <c r="J63" s="351"/>
      <c r="K63" s="351"/>
      <c r="L63" s="351"/>
      <c r="M63" s="351" t="str">
        <f>VLOOKUP(D63,Sheet3!$C:$E,3,FALSE)</f>
        <v>Mason</v>
      </c>
      <c r="N63" s="351"/>
      <c r="O63" s="351"/>
      <c r="P63" s="351"/>
      <c r="Q63" s="352"/>
      <c r="R63" s="103"/>
      <c r="S63" s="2"/>
      <c r="T63" s="44">
        <f>IF(U63="","",SUBTOTAL(3,$U$63:U63))</f>
        <v>1</v>
      </c>
      <c r="U63" s="351">
        <v>182686</v>
      </c>
      <c r="V63" s="351"/>
      <c r="W63" s="351"/>
      <c r="X63" s="351" t="str">
        <f>VLOOKUP(U63,Sheet3!$C:$E,2,FALSE)</f>
        <v>RATAN LAL</v>
      </c>
      <c r="Y63" s="351"/>
      <c r="Z63" s="351"/>
      <c r="AA63" s="351"/>
      <c r="AB63" s="351"/>
      <c r="AC63" s="351"/>
      <c r="AD63" s="351" t="str">
        <f>VLOOKUP(U63,Sheet3!$C:$E,3,FALSE)</f>
        <v>Mason</v>
      </c>
      <c r="AE63" s="351"/>
      <c r="AF63" s="351"/>
      <c r="AG63" s="351"/>
      <c r="AH63" s="352"/>
      <c r="AI63" s="103"/>
      <c r="AJ63" s="103"/>
      <c r="AK63" s="2"/>
      <c r="AL63" s="44">
        <f>IF(AM63="","",SUBTOTAL(3,$AM$63:AM63))</f>
        <v>1</v>
      </c>
      <c r="AM63" s="351">
        <v>172256</v>
      </c>
      <c r="AN63" s="351"/>
      <c r="AO63" s="351"/>
      <c r="AP63" s="351" t="str">
        <f>VLOOKUP(AM63,Sheet3!$C:$E,2,FALSE)</f>
        <v>JASPAL SINGH</v>
      </c>
      <c r="AQ63" s="351"/>
      <c r="AR63" s="351"/>
      <c r="AS63" s="351"/>
      <c r="AT63" s="351"/>
      <c r="AU63" s="351"/>
      <c r="AV63" s="351" t="str">
        <f>VLOOKUP(AM63,Sheet3!$C:$E,3,FALSE)</f>
        <v>Mason</v>
      </c>
      <c r="AW63" s="351"/>
      <c r="AX63" s="351"/>
      <c r="AY63" s="351"/>
      <c r="AZ63" s="352"/>
      <c r="BA63" s="103"/>
      <c r="BB63" s="2"/>
      <c r="BC63" s="101"/>
      <c r="BD63" s="362"/>
      <c r="BE63" s="362"/>
      <c r="BF63" s="362"/>
      <c r="BG63" s="362"/>
      <c r="BH63" s="362"/>
      <c r="BI63" s="362"/>
      <c r="BJ63" s="362"/>
      <c r="BK63" s="362"/>
      <c r="BL63" s="362"/>
      <c r="BM63" s="362"/>
      <c r="BN63" s="362"/>
      <c r="BO63" s="362"/>
      <c r="BP63" s="362"/>
      <c r="BQ63" s="362"/>
      <c r="BR63" s="105"/>
      <c r="BS63" s="105"/>
      <c r="BT63" s="103"/>
      <c r="BU63" s="44">
        <f>IF(BV63="","",SUBTOTAL(3,$BV$63:BV63))</f>
        <v>1</v>
      </c>
      <c r="BV63" s="351">
        <v>171482</v>
      </c>
      <c r="BW63" s="351"/>
      <c r="BX63" s="351"/>
      <c r="BY63" s="351" t="str">
        <f>VLOOKUP(BV63,Sheet3!$C:$E,2,FALSE)</f>
        <v>MOHAMMAD S. KHAN</v>
      </c>
      <c r="BZ63" s="351"/>
      <c r="CA63" s="351"/>
      <c r="CB63" s="351"/>
      <c r="CC63" s="351"/>
      <c r="CD63" s="351"/>
      <c r="CE63" s="351" t="str">
        <f>VLOOKUP(BV63,Sheet3!$C:$E,3,FALSE)</f>
        <v>Laborer</v>
      </c>
      <c r="CF63" s="351"/>
      <c r="CG63" s="351"/>
      <c r="CH63" s="351"/>
      <c r="CI63" s="352"/>
      <c r="CJ63" s="103"/>
      <c r="CK63" s="44">
        <f>IF(CL63="","",SUBTOTAL(3,$CL$63:CL63))</f>
        <v>1</v>
      </c>
      <c r="CL63" s="351">
        <v>161578</v>
      </c>
      <c r="CM63" s="351"/>
      <c r="CN63" s="351"/>
      <c r="CO63" s="351" t="str">
        <f>VLOOKUP(CL63,Sheet3!$C:$E,2,FALSE)</f>
        <v>MOHAMMAD K. HOSSAIN</v>
      </c>
      <c r="CP63" s="351"/>
      <c r="CQ63" s="351"/>
      <c r="CR63" s="351"/>
      <c r="CS63" s="351"/>
      <c r="CT63" s="351"/>
      <c r="CU63" s="351" t="str">
        <f>VLOOKUP(CL63,Sheet3!$C:$E,3,FALSE)</f>
        <v>Mechanical Helper</v>
      </c>
      <c r="CV63" s="351"/>
      <c r="CW63" s="351"/>
      <c r="CX63" s="351"/>
      <c r="CY63" s="352"/>
      <c r="CZ63" s="103"/>
      <c r="DA63" s="103"/>
      <c r="DB63" s="105"/>
      <c r="DC63" s="105"/>
      <c r="DD63" s="105"/>
      <c r="DE63" s="105"/>
      <c r="DF63" s="105"/>
      <c r="DG63" s="105"/>
      <c r="DH63" s="105"/>
      <c r="DI63" s="105"/>
      <c r="DJ63" s="105"/>
      <c r="DK63" s="105"/>
      <c r="DL63" s="105"/>
      <c r="DM63" s="105"/>
      <c r="DN63" s="105"/>
      <c r="DO63" s="105"/>
      <c r="DP63" s="105"/>
      <c r="DQ63" s="105"/>
      <c r="DR63" s="105"/>
      <c r="DS63" s="105"/>
      <c r="DT63" s="105"/>
      <c r="DU63" s="105"/>
      <c r="DV63" s="105"/>
      <c r="DW63" s="105"/>
      <c r="DX63" s="105"/>
      <c r="DY63" s="105"/>
      <c r="DZ63" s="105"/>
      <c r="EA63" s="105"/>
      <c r="EB63" s="105"/>
      <c r="EC63" s="105"/>
      <c r="ED63" s="105"/>
      <c r="EE63" s="105"/>
      <c r="EF63" s="105"/>
      <c r="EG63" s="103"/>
      <c r="EH63" s="103"/>
      <c r="EI63" s="103"/>
      <c r="EJ63" s="103"/>
      <c r="EK63" s="103"/>
      <c r="EL63" s="103"/>
      <c r="EM63" s="103"/>
      <c r="EN63" s="103"/>
      <c r="EO63" s="103"/>
      <c r="EP63" s="103"/>
      <c r="EQ63" s="103"/>
      <c r="ER63" s="103"/>
      <c r="ES63" s="103"/>
      <c r="ET63" s="3"/>
    </row>
    <row r="64" spans="1:150" x14ac:dyDescent="0.25">
      <c r="A64" s="1"/>
      <c r="B64" s="2"/>
      <c r="C64" s="45">
        <f>IF(D64="","",SUBTOTAL(3,$D$63:D64))</f>
        <v>2</v>
      </c>
      <c r="D64" s="346">
        <v>149883</v>
      </c>
      <c r="E64" s="346"/>
      <c r="F64" s="346"/>
      <c r="G64" s="346" t="str">
        <f>VLOOKUP(D64,Sheet3!$C:$E,2,FALSE)</f>
        <v>RAVI LAL</v>
      </c>
      <c r="H64" s="346"/>
      <c r="I64" s="346"/>
      <c r="J64" s="346"/>
      <c r="K64" s="346"/>
      <c r="L64" s="346"/>
      <c r="M64" s="346" t="str">
        <f>VLOOKUP(D64,Sheet3!$C:$E,3,FALSE)</f>
        <v>Mason</v>
      </c>
      <c r="N64" s="346"/>
      <c r="O64" s="346"/>
      <c r="P64" s="346"/>
      <c r="Q64" s="347"/>
      <c r="R64" s="103"/>
      <c r="S64" s="2"/>
      <c r="T64" s="45">
        <f>IF(U64="","",SUBTOTAL(3,$U$63:U64))</f>
        <v>2</v>
      </c>
      <c r="U64" s="346">
        <v>182682</v>
      </c>
      <c r="V64" s="346"/>
      <c r="W64" s="346"/>
      <c r="X64" s="346" t="str">
        <f>VLOOKUP(U64,Sheet3!$C:$E,2,FALSE)</f>
        <v>GANPATRAM MEGHW</v>
      </c>
      <c r="Y64" s="346"/>
      <c r="Z64" s="346"/>
      <c r="AA64" s="346"/>
      <c r="AB64" s="346"/>
      <c r="AC64" s="346"/>
      <c r="AD64" s="346" t="str">
        <f>VLOOKUP(U64,Sheet3!$C:$E,3,FALSE)</f>
        <v>Mason</v>
      </c>
      <c r="AE64" s="346"/>
      <c r="AF64" s="346"/>
      <c r="AG64" s="346"/>
      <c r="AH64" s="347"/>
      <c r="AI64" s="103"/>
      <c r="AJ64" s="103"/>
      <c r="AK64" s="2"/>
      <c r="AL64" s="45">
        <f>IF(AM64="","",SUBTOTAL(3,$AM$63:AM64))</f>
        <v>2</v>
      </c>
      <c r="AM64" s="346">
        <v>182696</v>
      </c>
      <c r="AN64" s="346"/>
      <c r="AO64" s="346"/>
      <c r="AP64" s="346" t="str">
        <f>VLOOKUP(AM64,Sheet3!$C:$E,2,FALSE)</f>
        <v>JARNAIL SINGH</v>
      </c>
      <c r="AQ64" s="346"/>
      <c r="AR64" s="346"/>
      <c r="AS64" s="346"/>
      <c r="AT64" s="346"/>
      <c r="AU64" s="346"/>
      <c r="AV64" s="346" t="str">
        <f>VLOOKUP(AM64,Sheet3!$C:$E,3,FALSE)</f>
        <v>Mason</v>
      </c>
      <c r="AW64" s="346"/>
      <c r="AX64" s="346"/>
      <c r="AY64" s="346"/>
      <c r="AZ64" s="347"/>
      <c r="BA64" s="103"/>
      <c r="BB64" s="2"/>
      <c r="BC64" s="101"/>
      <c r="BD64" s="362"/>
      <c r="BE64" s="362"/>
      <c r="BF64" s="362"/>
      <c r="BG64" s="362"/>
      <c r="BH64" s="362"/>
      <c r="BI64" s="362"/>
      <c r="BJ64" s="362"/>
      <c r="BK64" s="362"/>
      <c r="BL64" s="362"/>
      <c r="BM64" s="362"/>
      <c r="BN64" s="362"/>
      <c r="BO64" s="362"/>
      <c r="BP64" s="362"/>
      <c r="BQ64" s="362"/>
      <c r="BR64" s="105"/>
      <c r="BS64" s="105"/>
      <c r="BT64" s="103"/>
      <c r="BU64" s="45">
        <f>IF(BV64="","",SUBTOTAL(3,$BV$63:BV64))</f>
        <v>2</v>
      </c>
      <c r="BV64" s="346">
        <v>159279</v>
      </c>
      <c r="BW64" s="346"/>
      <c r="BX64" s="346"/>
      <c r="BY64" s="346">
        <f>VLOOKUP(BV64,Sheet3!$C:$E,2,FALSE)</f>
        <v>0</v>
      </c>
      <c r="BZ64" s="346"/>
      <c r="CA64" s="346"/>
      <c r="CB64" s="346"/>
      <c r="CC64" s="346"/>
      <c r="CD64" s="346"/>
      <c r="CE64" s="346" t="str">
        <f>VLOOKUP(BV64,Sheet3!$C:$E,3,FALSE)</f>
        <v>Laborer</v>
      </c>
      <c r="CF64" s="346"/>
      <c r="CG64" s="346"/>
      <c r="CH64" s="346"/>
      <c r="CI64" s="347"/>
      <c r="CJ64" s="103"/>
      <c r="CK64" s="45">
        <f>IF(CL64="","",SUBTOTAL(3,$CL$63:CL64))</f>
        <v>2</v>
      </c>
      <c r="CL64" s="346">
        <v>170884</v>
      </c>
      <c r="CM64" s="346"/>
      <c r="CN64" s="346"/>
      <c r="CO64" s="346" t="str">
        <f>VLOOKUP(CL64,Sheet3!$C:$E,2,FALSE)</f>
        <v>MD ATIK MIA</v>
      </c>
      <c r="CP64" s="346"/>
      <c r="CQ64" s="346"/>
      <c r="CR64" s="346"/>
      <c r="CS64" s="346"/>
      <c r="CT64" s="346"/>
      <c r="CU64" s="346" t="str">
        <f>VLOOKUP(CL64,Sheet3!$C:$E,3,FALSE)</f>
        <v>Laborer</v>
      </c>
      <c r="CV64" s="346"/>
      <c r="CW64" s="346"/>
      <c r="CX64" s="346"/>
      <c r="CY64" s="347"/>
      <c r="CZ64" s="103"/>
      <c r="DA64" s="103"/>
      <c r="DB64" s="105"/>
      <c r="DC64" s="105"/>
      <c r="DD64" s="105"/>
      <c r="DE64" s="105"/>
      <c r="DF64" s="105"/>
      <c r="DG64" s="105"/>
      <c r="DH64" s="105"/>
      <c r="DI64" s="105"/>
      <c r="DJ64" s="105"/>
      <c r="DK64" s="105"/>
      <c r="DL64" s="105"/>
      <c r="DM64" s="105"/>
      <c r="DN64" s="105"/>
      <c r="DO64" s="105"/>
      <c r="DP64" s="105"/>
      <c r="DQ64" s="105"/>
      <c r="DR64" s="105"/>
      <c r="DS64" s="105"/>
      <c r="DT64" s="105"/>
      <c r="DU64" s="105"/>
      <c r="DV64" s="105"/>
      <c r="DW64" s="105"/>
      <c r="DX64" s="105"/>
      <c r="DY64" s="105"/>
      <c r="DZ64" s="105"/>
      <c r="EA64" s="105"/>
      <c r="EB64" s="105"/>
      <c r="EC64" s="105"/>
      <c r="ED64" s="105"/>
      <c r="EE64" s="105"/>
      <c r="EF64" s="105"/>
      <c r="EG64" s="103"/>
      <c r="EH64" s="103"/>
      <c r="EI64" s="103"/>
      <c r="EJ64" s="103"/>
      <c r="EK64" s="103"/>
      <c r="EL64" s="103"/>
      <c r="EM64" s="103"/>
      <c r="EN64" s="103"/>
      <c r="EO64" s="103"/>
      <c r="EP64" s="103"/>
      <c r="EQ64" s="103"/>
      <c r="ER64" s="103"/>
      <c r="ES64" s="103"/>
      <c r="ET64" s="3"/>
    </row>
    <row r="65" spans="1:150" x14ac:dyDescent="0.25">
      <c r="A65" s="1"/>
      <c r="B65" s="2"/>
      <c r="C65" s="45">
        <f>IF(D65="","",SUBTOTAL(3,$D$63:D65))</f>
        <v>3</v>
      </c>
      <c r="D65" s="346">
        <v>182684</v>
      </c>
      <c r="E65" s="346"/>
      <c r="F65" s="346"/>
      <c r="G65" s="346" t="str">
        <f>VLOOKUP(D65,Sheet3!$C:$E,2,FALSE)</f>
        <v>MAHENDRA KUMAR</v>
      </c>
      <c r="H65" s="346"/>
      <c r="I65" s="346"/>
      <c r="J65" s="346"/>
      <c r="K65" s="346"/>
      <c r="L65" s="346"/>
      <c r="M65" s="346" t="str">
        <f>VLOOKUP(D65,Sheet3!$C:$E,3,FALSE)</f>
        <v>Mason</v>
      </c>
      <c r="N65" s="346"/>
      <c r="O65" s="346"/>
      <c r="P65" s="346"/>
      <c r="Q65" s="347"/>
      <c r="R65" s="103"/>
      <c r="S65" s="2"/>
      <c r="T65" s="45">
        <f>IF(U65="","",SUBTOTAL(3,$U$63:U65))</f>
        <v>3</v>
      </c>
      <c r="U65" s="346">
        <v>57217</v>
      </c>
      <c r="V65" s="346"/>
      <c r="W65" s="346"/>
      <c r="X65" s="346" t="str">
        <f>VLOOKUP(U65,Sheet3!$C:$E,2,FALSE)</f>
        <v>BHERU RAM</v>
      </c>
      <c r="Y65" s="346"/>
      <c r="Z65" s="346"/>
      <c r="AA65" s="346"/>
      <c r="AB65" s="346"/>
      <c r="AC65" s="346"/>
      <c r="AD65" s="346" t="str">
        <f>VLOOKUP(U65,Sheet3!$C:$E,3,FALSE)</f>
        <v>Mason</v>
      </c>
      <c r="AE65" s="346"/>
      <c r="AF65" s="346"/>
      <c r="AG65" s="346"/>
      <c r="AH65" s="347"/>
      <c r="AI65" s="103"/>
      <c r="AJ65" s="103"/>
      <c r="AK65" s="2"/>
      <c r="AL65" s="45">
        <f>IF(AM65="","",SUBTOTAL(3,$AM$63:AM65))</f>
        <v>3</v>
      </c>
      <c r="AM65" s="346">
        <v>165795</v>
      </c>
      <c r="AN65" s="346"/>
      <c r="AO65" s="346"/>
      <c r="AP65" s="346" t="str">
        <f>VLOOKUP(AM65,Sheet3!$C:$E,2,FALSE)</f>
        <v>ALI AHAMMED</v>
      </c>
      <c r="AQ65" s="346"/>
      <c r="AR65" s="346"/>
      <c r="AS65" s="346"/>
      <c r="AT65" s="346"/>
      <c r="AU65" s="346"/>
      <c r="AV65" s="346" t="str">
        <f>VLOOKUP(AM65,Sheet3!$C:$E,3,FALSE)</f>
        <v>Mason</v>
      </c>
      <c r="AW65" s="346"/>
      <c r="AX65" s="346"/>
      <c r="AY65" s="346"/>
      <c r="AZ65" s="347"/>
      <c r="BA65" s="103"/>
      <c r="BB65" s="2"/>
      <c r="BC65" s="101"/>
      <c r="BD65" s="362"/>
      <c r="BE65" s="362"/>
      <c r="BF65" s="362"/>
      <c r="BG65" s="362"/>
      <c r="BH65" s="362"/>
      <c r="BI65" s="362"/>
      <c r="BJ65" s="362"/>
      <c r="BK65" s="362"/>
      <c r="BL65" s="362"/>
      <c r="BM65" s="362"/>
      <c r="BN65" s="362"/>
      <c r="BO65" s="362"/>
      <c r="BP65" s="362"/>
      <c r="BQ65" s="362"/>
      <c r="BR65" s="105"/>
      <c r="BS65" s="105"/>
      <c r="BT65" s="103"/>
      <c r="BU65" s="45">
        <f>IF(BV65="","",SUBTOTAL(3,$BV$63:BV65))</f>
        <v>3</v>
      </c>
      <c r="BV65" s="346">
        <v>162287</v>
      </c>
      <c r="BW65" s="346"/>
      <c r="BX65" s="346"/>
      <c r="BY65" s="346">
        <f>VLOOKUP(BV65,Sheet3!$C:$E,2,FALSE)</f>
        <v>0</v>
      </c>
      <c r="BZ65" s="346"/>
      <c r="CA65" s="346"/>
      <c r="CB65" s="346"/>
      <c r="CC65" s="346"/>
      <c r="CD65" s="346"/>
      <c r="CE65" s="346" t="str">
        <f>VLOOKUP(BV65,Sheet3!$C:$E,3,FALSE)</f>
        <v>Laborer</v>
      </c>
      <c r="CF65" s="346"/>
      <c r="CG65" s="346"/>
      <c r="CH65" s="346"/>
      <c r="CI65" s="347"/>
      <c r="CJ65" s="103"/>
      <c r="CK65" s="45">
        <f>IF(CL65="","",SUBTOTAL(3,$CL$63:CL65))</f>
        <v>3</v>
      </c>
      <c r="CL65" s="346">
        <v>172036</v>
      </c>
      <c r="CM65" s="346"/>
      <c r="CN65" s="346"/>
      <c r="CO65" s="346" t="str">
        <f>VLOOKUP(CL65,Sheet3!$C:$E,2,FALSE)</f>
        <v>NAZMUL ISLAM</v>
      </c>
      <c r="CP65" s="346"/>
      <c r="CQ65" s="346"/>
      <c r="CR65" s="346"/>
      <c r="CS65" s="346"/>
      <c r="CT65" s="346"/>
      <c r="CU65" s="346" t="str">
        <f>VLOOKUP(CL65,Sheet3!$C:$E,3,FALSE)</f>
        <v>Laborer</v>
      </c>
      <c r="CV65" s="346"/>
      <c r="CW65" s="346"/>
      <c r="CX65" s="346"/>
      <c r="CY65" s="347"/>
      <c r="CZ65" s="103"/>
      <c r="DA65" s="103"/>
      <c r="DB65" s="105"/>
      <c r="DC65" s="105"/>
      <c r="DD65" s="105"/>
      <c r="DE65" s="105"/>
      <c r="DF65" s="105"/>
      <c r="DG65" s="105"/>
      <c r="DH65" s="105"/>
      <c r="DI65" s="105"/>
      <c r="DJ65" s="105"/>
      <c r="DK65" s="105"/>
      <c r="DL65" s="105"/>
      <c r="DM65" s="105"/>
      <c r="DN65" s="105"/>
      <c r="DO65" s="105"/>
      <c r="DP65" s="105"/>
      <c r="DQ65" s="105"/>
      <c r="DR65" s="105"/>
      <c r="DS65" s="105"/>
      <c r="DT65" s="105"/>
      <c r="DU65" s="105"/>
      <c r="DV65" s="105"/>
      <c r="DW65" s="105"/>
      <c r="DX65" s="105"/>
      <c r="DY65" s="105"/>
      <c r="DZ65" s="105"/>
      <c r="EA65" s="105"/>
      <c r="EB65" s="105"/>
      <c r="EC65" s="105"/>
      <c r="ED65" s="105"/>
      <c r="EE65" s="105"/>
      <c r="EF65" s="105"/>
      <c r="EG65" s="103"/>
      <c r="EH65" s="103"/>
      <c r="EI65" s="103"/>
      <c r="EJ65" s="103"/>
      <c r="EK65" s="103"/>
      <c r="EL65" s="103"/>
      <c r="EM65" s="103"/>
      <c r="EN65" s="103"/>
      <c r="EO65" s="103"/>
      <c r="EP65" s="103"/>
      <c r="EQ65" s="103"/>
      <c r="ER65" s="103"/>
      <c r="ES65" s="103"/>
      <c r="ET65" s="3"/>
    </row>
    <row r="66" spans="1:150" x14ac:dyDescent="0.25">
      <c r="A66" s="1"/>
      <c r="B66" s="2"/>
      <c r="C66" s="45" t="str">
        <f>IF(D66="","",SUBTOTAL(3,$D$63:D66))</f>
        <v/>
      </c>
      <c r="D66" s="346"/>
      <c r="E66" s="346"/>
      <c r="F66" s="346"/>
      <c r="G66" s="346" t="e">
        <f>VLOOKUP(D66,Sheet3!$C:$E,2,FALSE)</f>
        <v>#N/A</v>
      </c>
      <c r="H66" s="346"/>
      <c r="I66" s="346"/>
      <c r="J66" s="346"/>
      <c r="K66" s="346"/>
      <c r="L66" s="346"/>
      <c r="M66" s="346" t="e">
        <f>VLOOKUP(D66,Sheet3!$C:$E,3,FALSE)</f>
        <v>#N/A</v>
      </c>
      <c r="N66" s="346"/>
      <c r="O66" s="346"/>
      <c r="P66" s="346"/>
      <c r="Q66" s="347"/>
      <c r="R66" s="103"/>
      <c r="S66" s="2"/>
      <c r="T66" s="45" t="str">
        <f>IF(U66="","",SUBTOTAL(3,$U$63:U66))</f>
        <v/>
      </c>
      <c r="U66" s="346"/>
      <c r="V66" s="346"/>
      <c r="W66" s="346"/>
      <c r="X66" s="346" t="e">
        <f>VLOOKUP(U66,Sheet3!$C:$E,2,FALSE)</f>
        <v>#N/A</v>
      </c>
      <c r="Y66" s="346"/>
      <c r="Z66" s="346"/>
      <c r="AA66" s="346"/>
      <c r="AB66" s="346"/>
      <c r="AC66" s="346"/>
      <c r="AD66" s="346" t="e">
        <f>VLOOKUP(U66,Sheet3!$C:$E,3,FALSE)</f>
        <v>#N/A</v>
      </c>
      <c r="AE66" s="346"/>
      <c r="AF66" s="346"/>
      <c r="AG66" s="346"/>
      <c r="AH66" s="347"/>
      <c r="AI66" s="103"/>
      <c r="AJ66" s="103"/>
      <c r="AK66" s="2"/>
      <c r="AL66" s="45" t="str">
        <f>IF(AM66="","",SUBTOTAL(3,$AM$63:AM66))</f>
        <v/>
      </c>
      <c r="AM66" s="346"/>
      <c r="AN66" s="346"/>
      <c r="AO66" s="346"/>
      <c r="AP66" s="346" t="e">
        <f>VLOOKUP(AM66,Sheet3!$C:$E,2,FALSE)</f>
        <v>#N/A</v>
      </c>
      <c r="AQ66" s="346"/>
      <c r="AR66" s="346"/>
      <c r="AS66" s="346"/>
      <c r="AT66" s="346"/>
      <c r="AU66" s="346"/>
      <c r="AV66" s="346" t="e">
        <f>VLOOKUP(AM66,Sheet3!$C:$E,3,FALSE)</f>
        <v>#N/A</v>
      </c>
      <c r="AW66" s="346"/>
      <c r="AX66" s="346"/>
      <c r="AY66" s="346"/>
      <c r="AZ66" s="347"/>
      <c r="BA66" s="103"/>
      <c r="BB66" s="2"/>
      <c r="BC66" s="101"/>
      <c r="BD66" s="362"/>
      <c r="BE66" s="362"/>
      <c r="BF66" s="362"/>
      <c r="BG66" s="362"/>
      <c r="BH66" s="362"/>
      <c r="BI66" s="362"/>
      <c r="BJ66" s="362"/>
      <c r="BK66" s="362"/>
      <c r="BL66" s="362"/>
      <c r="BM66" s="362"/>
      <c r="BN66" s="362"/>
      <c r="BO66" s="362"/>
      <c r="BP66" s="362"/>
      <c r="BQ66" s="362"/>
      <c r="BR66" s="105"/>
      <c r="BS66" s="105"/>
      <c r="BT66" s="103"/>
      <c r="BU66" s="45" t="str">
        <f>IF(BV66="","",SUBTOTAL(3,$BV$63:BV66))</f>
        <v/>
      </c>
      <c r="BV66" s="346"/>
      <c r="BW66" s="346"/>
      <c r="BX66" s="346"/>
      <c r="BY66" s="346" t="e">
        <f>VLOOKUP(BV66,Sheet3!$C:$E,2,FALSE)</f>
        <v>#N/A</v>
      </c>
      <c r="BZ66" s="346"/>
      <c r="CA66" s="346"/>
      <c r="CB66" s="346"/>
      <c r="CC66" s="346"/>
      <c r="CD66" s="346"/>
      <c r="CE66" s="346" t="e">
        <f>VLOOKUP(BV66,Sheet3!$C:$E,3,FALSE)</f>
        <v>#N/A</v>
      </c>
      <c r="CF66" s="346"/>
      <c r="CG66" s="346"/>
      <c r="CH66" s="346"/>
      <c r="CI66" s="347"/>
      <c r="CJ66" s="103"/>
      <c r="CK66" s="45" t="str">
        <f>IF(CL66="","",SUBTOTAL(3,$CL$63:CL66))</f>
        <v/>
      </c>
      <c r="CL66" s="346"/>
      <c r="CM66" s="346"/>
      <c r="CN66" s="346"/>
      <c r="CO66" s="346" t="e">
        <f>VLOOKUP(CL66,Sheet3!$C:$E,2,FALSE)</f>
        <v>#N/A</v>
      </c>
      <c r="CP66" s="346"/>
      <c r="CQ66" s="346"/>
      <c r="CR66" s="346"/>
      <c r="CS66" s="346"/>
      <c r="CT66" s="346"/>
      <c r="CU66" s="346" t="e">
        <f>VLOOKUP(CL66,Sheet3!$C:$E,3,FALSE)</f>
        <v>#N/A</v>
      </c>
      <c r="CV66" s="346"/>
      <c r="CW66" s="346"/>
      <c r="CX66" s="346"/>
      <c r="CY66" s="347"/>
      <c r="CZ66" s="103"/>
      <c r="DA66" s="103"/>
      <c r="DB66" s="105"/>
      <c r="DC66" s="105"/>
      <c r="DD66" s="105"/>
      <c r="DE66" s="105"/>
      <c r="DF66" s="105"/>
      <c r="DG66" s="105"/>
      <c r="DH66" s="105"/>
      <c r="DI66" s="105"/>
      <c r="DJ66" s="105"/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5"/>
      <c r="DY66" s="105"/>
      <c r="DZ66" s="105"/>
      <c r="EA66" s="105"/>
      <c r="EB66" s="105"/>
      <c r="EC66" s="105"/>
      <c r="ED66" s="105"/>
      <c r="EE66" s="105"/>
      <c r="EF66" s="105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3"/>
    </row>
    <row r="67" spans="1:150" x14ac:dyDescent="0.25">
      <c r="A67" s="1"/>
      <c r="B67" s="2"/>
      <c r="C67" s="29" t="str">
        <f>IF(D67="","",SUBTOTAL(3,$D$63:D67))</f>
        <v/>
      </c>
      <c r="D67" s="354"/>
      <c r="E67" s="354"/>
      <c r="F67" s="354"/>
      <c r="G67" s="354" t="e">
        <f>VLOOKUP(D67,Sheet3!$C:$E,2,FALSE)</f>
        <v>#N/A</v>
      </c>
      <c r="H67" s="354"/>
      <c r="I67" s="354"/>
      <c r="J67" s="354"/>
      <c r="K67" s="354"/>
      <c r="L67" s="354"/>
      <c r="M67" s="354" t="e">
        <f>VLOOKUP(D67,Sheet3!$C:$E,3,FALSE)</f>
        <v>#N/A</v>
      </c>
      <c r="N67" s="354"/>
      <c r="O67" s="354"/>
      <c r="P67" s="354"/>
      <c r="Q67" s="354"/>
      <c r="R67" s="103"/>
      <c r="S67" s="2"/>
      <c r="T67" s="46" t="str">
        <f>IF(U67="","",SUBTOTAL(3,$U$63:U67))</f>
        <v/>
      </c>
      <c r="U67" s="348"/>
      <c r="V67" s="348"/>
      <c r="W67" s="348"/>
      <c r="X67" s="348" t="e">
        <f>VLOOKUP(U67,Sheet3!$C:$E,2,FALSE)</f>
        <v>#N/A</v>
      </c>
      <c r="Y67" s="348"/>
      <c r="Z67" s="348"/>
      <c r="AA67" s="348"/>
      <c r="AB67" s="348"/>
      <c r="AC67" s="348"/>
      <c r="AD67" s="348" t="e">
        <f>VLOOKUP(U67,Sheet3!$C:$E,3,FALSE)</f>
        <v>#N/A</v>
      </c>
      <c r="AE67" s="348"/>
      <c r="AF67" s="348"/>
      <c r="AG67" s="348"/>
      <c r="AH67" s="349"/>
      <c r="AI67" s="103"/>
      <c r="AJ67" s="103"/>
      <c r="AK67" s="2"/>
      <c r="AL67" s="46" t="str">
        <f>IF(AM67="","",SUBTOTAL(3,$AM$63:AM67))</f>
        <v/>
      </c>
      <c r="AM67" s="348"/>
      <c r="AN67" s="348"/>
      <c r="AO67" s="348"/>
      <c r="AP67" s="348" t="e">
        <f>VLOOKUP(AM67,Sheet3!$C:$E,2,FALSE)</f>
        <v>#N/A</v>
      </c>
      <c r="AQ67" s="348"/>
      <c r="AR67" s="348"/>
      <c r="AS67" s="348"/>
      <c r="AT67" s="348"/>
      <c r="AU67" s="348"/>
      <c r="AV67" s="348" t="e">
        <f>VLOOKUP(AM67,Sheet3!$C:$E,3,FALSE)</f>
        <v>#N/A</v>
      </c>
      <c r="AW67" s="348"/>
      <c r="AX67" s="348"/>
      <c r="AY67" s="348"/>
      <c r="AZ67" s="349"/>
      <c r="BA67" s="103"/>
      <c r="BB67" s="2"/>
      <c r="BC67" s="101"/>
      <c r="BD67" s="362"/>
      <c r="BE67" s="362"/>
      <c r="BF67" s="362"/>
      <c r="BG67" s="362"/>
      <c r="BH67" s="362"/>
      <c r="BI67" s="362"/>
      <c r="BJ67" s="362"/>
      <c r="BK67" s="362"/>
      <c r="BL67" s="362"/>
      <c r="BM67" s="362"/>
      <c r="BN67" s="362"/>
      <c r="BO67" s="362"/>
      <c r="BP67" s="362"/>
      <c r="BQ67" s="362"/>
      <c r="BR67" s="105"/>
      <c r="BS67" s="105"/>
      <c r="BT67" s="103"/>
      <c r="BU67" s="46" t="str">
        <f>IF(BV67="","",SUBTOTAL(3,$BV$63:BV67))</f>
        <v/>
      </c>
      <c r="BV67" s="348"/>
      <c r="BW67" s="348"/>
      <c r="BX67" s="348"/>
      <c r="BY67" s="348" t="e">
        <f>VLOOKUP(BV67,Sheet3!$C:$E,2,FALSE)</f>
        <v>#N/A</v>
      </c>
      <c r="BZ67" s="348"/>
      <c r="CA67" s="348"/>
      <c r="CB67" s="348"/>
      <c r="CC67" s="348"/>
      <c r="CD67" s="348"/>
      <c r="CE67" s="348" t="e">
        <f>VLOOKUP(BV67,Sheet3!$C:$E,3,FALSE)</f>
        <v>#N/A</v>
      </c>
      <c r="CF67" s="348"/>
      <c r="CG67" s="348"/>
      <c r="CH67" s="348"/>
      <c r="CI67" s="349"/>
      <c r="CJ67" s="103"/>
      <c r="CK67" s="46" t="str">
        <f>IF(CL67="","",SUBTOTAL(3,$CL$63:CL67))</f>
        <v/>
      </c>
      <c r="CL67" s="348"/>
      <c r="CM67" s="348"/>
      <c r="CN67" s="348"/>
      <c r="CO67" s="348" t="e">
        <f>VLOOKUP(CL67,Sheet3!$C:$E,2,FALSE)</f>
        <v>#N/A</v>
      </c>
      <c r="CP67" s="348"/>
      <c r="CQ67" s="348"/>
      <c r="CR67" s="348"/>
      <c r="CS67" s="348"/>
      <c r="CT67" s="348"/>
      <c r="CU67" s="348" t="e">
        <f>VLOOKUP(CL67,Sheet3!$C:$E,3,FALSE)</f>
        <v>#N/A</v>
      </c>
      <c r="CV67" s="348"/>
      <c r="CW67" s="348"/>
      <c r="CX67" s="348"/>
      <c r="CY67" s="349"/>
      <c r="CZ67" s="103"/>
      <c r="DA67" s="103"/>
      <c r="DB67" s="105"/>
      <c r="DC67" s="105"/>
      <c r="DD67" s="105"/>
      <c r="DE67" s="105"/>
      <c r="DF67" s="105"/>
      <c r="DG67" s="105"/>
      <c r="DH67" s="105"/>
      <c r="DI67" s="105"/>
      <c r="DJ67" s="105"/>
      <c r="DK67" s="105"/>
      <c r="DL67" s="105"/>
      <c r="DM67" s="105"/>
      <c r="DN67" s="105"/>
      <c r="DO67" s="105"/>
      <c r="DP67" s="105"/>
      <c r="DQ67" s="105"/>
      <c r="DR67" s="105"/>
      <c r="DS67" s="105"/>
      <c r="DT67" s="105"/>
      <c r="DU67" s="105"/>
      <c r="DV67" s="105"/>
      <c r="DW67" s="105"/>
      <c r="DX67" s="105"/>
      <c r="DY67" s="105"/>
      <c r="DZ67" s="105"/>
      <c r="EA67" s="105"/>
      <c r="EB67" s="105"/>
      <c r="EC67" s="105"/>
      <c r="ED67" s="105"/>
      <c r="EE67" s="105"/>
      <c r="EF67" s="105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3"/>
    </row>
    <row r="68" spans="1:150" x14ac:dyDescent="0.25">
      <c r="A68" s="1"/>
      <c r="B68" s="2"/>
      <c r="C68" s="22" t="str">
        <f>IF(D68="","",SUBTOTAL(3,$D$63:D68))</f>
        <v/>
      </c>
      <c r="D68" s="353"/>
      <c r="E68" s="353"/>
      <c r="F68" s="353"/>
      <c r="G68" s="353" t="e">
        <f>VLOOKUP(D68,Sheet3!$C:$E,2,FALSE)</f>
        <v>#N/A</v>
      </c>
      <c r="H68" s="353"/>
      <c r="I68" s="353"/>
      <c r="J68" s="353"/>
      <c r="K68" s="353"/>
      <c r="L68" s="353"/>
      <c r="M68" s="353" t="e">
        <f>VLOOKUP(D68,Sheet3!$C:$E,3,FALSE)</f>
        <v>#N/A</v>
      </c>
      <c r="N68" s="353"/>
      <c r="O68" s="353"/>
      <c r="P68" s="353"/>
      <c r="Q68" s="353"/>
      <c r="R68" s="103"/>
      <c r="S68" s="2"/>
      <c r="T68" s="29"/>
      <c r="U68" s="354"/>
      <c r="V68" s="354"/>
      <c r="W68" s="354"/>
      <c r="X68" s="354" t="e">
        <f>VLOOKUP(U68,Sheet3!$C:$E,2,FALSE)</f>
        <v>#N/A</v>
      </c>
      <c r="Y68" s="354"/>
      <c r="Z68" s="354"/>
      <c r="AA68" s="354"/>
      <c r="AB68" s="354"/>
      <c r="AC68" s="354"/>
      <c r="AD68" s="354" t="e">
        <f>VLOOKUP(U68,Sheet3!$C:$E,3,FALSE)</f>
        <v>#N/A</v>
      </c>
      <c r="AE68" s="354"/>
      <c r="AF68" s="354"/>
      <c r="AG68" s="354"/>
      <c r="AH68" s="354"/>
      <c r="AI68" s="103"/>
      <c r="AJ68" s="103"/>
      <c r="AK68" s="2"/>
      <c r="AL68" s="29" t="str">
        <f>IF(AM68="","",SUBTOTAL(3,$AM$63:AM68))</f>
        <v/>
      </c>
      <c r="AM68" s="354"/>
      <c r="AN68" s="354"/>
      <c r="AO68" s="354"/>
      <c r="AP68" s="354" t="e">
        <f>VLOOKUP(AM68,Sheet3!$C:$E,2,FALSE)</f>
        <v>#N/A</v>
      </c>
      <c r="AQ68" s="354"/>
      <c r="AR68" s="354"/>
      <c r="AS68" s="354"/>
      <c r="AT68" s="354"/>
      <c r="AU68" s="354"/>
      <c r="AV68" s="354" t="e">
        <f>VLOOKUP(AM68,Sheet3!$C:$E,3,FALSE)</f>
        <v>#N/A</v>
      </c>
      <c r="AW68" s="354"/>
      <c r="AX68" s="354"/>
      <c r="AY68" s="354"/>
      <c r="AZ68" s="354"/>
      <c r="BA68" s="103"/>
      <c r="BB68" s="2"/>
      <c r="BC68" s="22"/>
      <c r="BD68" s="353"/>
      <c r="BE68" s="353"/>
      <c r="BF68" s="353"/>
      <c r="BG68" s="353"/>
      <c r="BH68" s="353"/>
      <c r="BI68" s="353"/>
      <c r="BJ68" s="353"/>
      <c r="BK68" s="353"/>
      <c r="BL68" s="353"/>
      <c r="BM68" s="353"/>
      <c r="BN68" s="353"/>
      <c r="BO68" s="353"/>
      <c r="BP68" s="353"/>
      <c r="BQ68" s="353"/>
      <c r="BR68" s="103"/>
      <c r="BS68" s="103"/>
      <c r="BT68" s="103"/>
      <c r="BU68" s="29" t="str">
        <f>IF(BV68="","",SUBTOTAL(3,$BV$63:BV68))</f>
        <v/>
      </c>
      <c r="BV68" s="354"/>
      <c r="BW68" s="354"/>
      <c r="BX68" s="354"/>
      <c r="BY68" s="354" t="e">
        <f>VLOOKUP(BV68,Sheet3!$C:$E,2,FALSE)</f>
        <v>#N/A</v>
      </c>
      <c r="BZ68" s="354"/>
      <c r="CA68" s="354"/>
      <c r="CB68" s="354"/>
      <c r="CC68" s="354"/>
      <c r="CD68" s="354"/>
      <c r="CE68" s="354" t="e">
        <f>VLOOKUP(BV68,Sheet3!$C:$E,3,FALSE)</f>
        <v>#N/A</v>
      </c>
      <c r="CF68" s="354"/>
      <c r="CG68" s="354"/>
      <c r="CH68" s="354"/>
      <c r="CI68" s="354"/>
      <c r="CJ68" s="103"/>
      <c r="CK68" s="29" t="str">
        <f>IF(CL68="","",SUBTOTAL(3,$CL$63:CL68))</f>
        <v/>
      </c>
      <c r="CL68" s="354"/>
      <c r="CM68" s="354"/>
      <c r="CN68" s="354"/>
      <c r="CO68" s="354" t="e">
        <f>VLOOKUP(CL68,Sheet3!$C:$E,2,FALSE)</f>
        <v>#N/A</v>
      </c>
      <c r="CP68" s="354"/>
      <c r="CQ68" s="354"/>
      <c r="CR68" s="354"/>
      <c r="CS68" s="354"/>
      <c r="CT68" s="354"/>
      <c r="CU68" s="354" t="e">
        <f>VLOOKUP(CL68,Sheet3!$C:$E,3,FALSE)</f>
        <v>#N/A</v>
      </c>
      <c r="CV68" s="354"/>
      <c r="CW68" s="354"/>
      <c r="CX68" s="354"/>
      <c r="CY68" s="354"/>
      <c r="CZ68" s="103"/>
      <c r="DA68" s="103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105"/>
      <c r="EB68" s="105"/>
      <c r="EC68" s="105"/>
      <c r="ED68" s="105"/>
      <c r="EE68" s="105"/>
      <c r="EF68" s="105"/>
      <c r="EG68" s="103"/>
      <c r="EH68" s="103"/>
      <c r="EI68" s="103"/>
      <c r="EJ68" s="103"/>
      <c r="EK68" s="103"/>
      <c r="EL68" s="103"/>
      <c r="EM68" s="103"/>
      <c r="EN68" s="103"/>
      <c r="EO68" s="103"/>
      <c r="EP68" s="103"/>
      <c r="EQ68" s="103"/>
      <c r="ER68" s="103"/>
      <c r="ES68" s="103"/>
      <c r="ET68" s="3"/>
    </row>
    <row r="69" spans="1:150" x14ac:dyDescent="0.25">
      <c r="A69" s="1"/>
      <c r="B69" s="2"/>
      <c r="C69" s="22" t="str">
        <f>IF(D69="","",SUBTOTAL(3,$D$63:D69))</f>
        <v/>
      </c>
      <c r="D69" s="353"/>
      <c r="E69" s="353"/>
      <c r="F69" s="353"/>
      <c r="G69" s="353" t="e">
        <f>VLOOKUP(D69,Sheet3!$C:$E,2,FALSE)</f>
        <v>#N/A</v>
      </c>
      <c r="H69" s="353"/>
      <c r="I69" s="353"/>
      <c r="J69" s="353"/>
      <c r="K69" s="353"/>
      <c r="L69" s="353"/>
      <c r="M69" s="353" t="e">
        <f>VLOOKUP(D69,Sheet3!$C:$E,3,FALSE)</f>
        <v>#N/A</v>
      </c>
      <c r="N69" s="353"/>
      <c r="O69" s="353"/>
      <c r="P69" s="353"/>
      <c r="Q69" s="353"/>
      <c r="R69" s="103"/>
      <c r="S69" s="2"/>
      <c r="T69" s="22"/>
      <c r="U69" s="353"/>
      <c r="V69" s="353"/>
      <c r="W69" s="353"/>
      <c r="X69" s="353" t="e">
        <f>VLOOKUP(U69,Sheet3!$C:$E,2,FALSE)</f>
        <v>#N/A</v>
      </c>
      <c r="Y69" s="353"/>
      <c r="Z69" s="353"/>
      <c r="AA69" s="353"/>
      <c r="AB69" s="353"/>
      <c r="AC69" s="353"/>
      <c r="AD69" s="353" t="e">
        <f>VLOOKUP(U69,Sheet3!$C:$E,3,FALSE)</f>
        <v>#N/A</v>
      </c>
      <c r="AE69" s="353"/>
      <c r="AF69" s="353"/>
      <c r="AG69" s="353"/>
      <c r="AH69" s="353"/>
      <c r="AI69" s="103"/>
      <c r="AJ69" s="103"/>
      <c r="AK69" s="2"/>
      <c r="AL69" s="22"/>
      <c r="AM69" s="353"/>
      <c r="AN69" s="353"/>
      <c r="AO69" s="353"/>
      <c r="AP69" s="353" t="e">
        <f>VLOOKUP(AM69,Sheet3!$C:$E,2,FALSE)</f>
        <v>#N/A</v>
      </c>
      <c r="AQ69" s="353"/>
      <c r="AR69" s="353"/>
      <c r="AS69" s="353"/>
      <c r="AT69" s="353"/>
      <c r="AU69" s="353"/>
      <c r="AV69" s="353" t="e">
        <f>VLOOKUP(AM69,Sheet3!$C:$E,3,FALSE)</f>
        <v>#N/A</v>
      </c>
      <c r="AW69" s="353"/>
      <c r="AX69" s="353"/>
      <c r="AY69" s="353"/>
      <c r="AZ69" s="353"/>
      <c r="BA69" s="103"/>
      <c r="BB69" s="2"/>
      <c r="BC69" s="22"/>
      <c r="BD69" s="353"/>
      <c r="BE69" s="353"/>
      <c r="BF69" s="353"/>
      <c r="BG69" s="353" t="e">
        <f>VLOOKUP(BD69,Sheet3!$C:$E,2,FALSE)</f>
        <v>#N/A</v>
      </c>
      <c r="BH69" s="353"/>
      <c r="BI69" s="353"/>
      <c r="BJ69" s="353"/>
      <c r="BK69" s="353"/>
      <c r="BL69" s="353"/>
      <c r="BM69" s="353" t="e">
        <f>VLOOKUP(BD69,Sheet3!$C:$E,3,FALSE)</f>
        <v>#N/A</v>
      </c>
      <c r="BN69" s="353"/>
      <c r="BO69" s="353"/>
      <c r="BP69" s="353"/>
      <c r="BQ69" s="353"/>
      <c r="BR69" s="103"/>
      <c r="BS69" s="103"/>
      <c r="BT69" s="103"/>
      <c r="BU69" s="22" t="str">
        <f>IF(BV69="","",SUBTOTAL(3,$BV$63:BV69))</f>
        <v/>
      </c>
      <c r="BV69" s="353"/>
      <c r="BW69" s="353"/>
      <c r="BX69" s="353"/>
      <c r="BY69" s="353" t="e">
        <f>VLOOKUP(BV69,Sheet3!$C:$E,2,FALSE)</f>
        <v>#N/A</v>
      </c>
      <c r="BZ69" s="353"/>
      <c r="CA69" s="353"/>
      <c r="CB69" s="353"/>
      <c r="CC69" s="353"/>
      <c r="CD69" s="353"/>
      <c r="CE69" s="353" t="e">
        <f>VLOOKUP(BV69,Sheet3!$C:$E,3,FALSE)</f>
        <v>#N/A</v>
      </c>
      <c r="CF69" s="353"/>
      <c r="CG69" s="353"/>
      <c r="CH69" s="353"/>
      <c r="CI69" s="353"/>
      <c r="CJ69" s="103"/>
      <c r="CK69" s="22" t="str">
        <f>IF(CL69="","",SUBTOTAL(3,$CL$63:CL69))</f>
        <v/>
      </c>
      <c r="CL69" s="353"/>
      <c r="CM69" s="353"/>
      <c r="CN69" s="353"/>
      <c r="CO69" s="353" t="e">
        <f>VLOOKUP(CL69,Sheet3!$C:$E,2,FALSE)</f>
        <v>#N/A</v>
      </c>
      <c r="CP69" s="353"/>
      <c r="CQ69" s="353"/>
      <c r="CR69" s="353"/>
      <c r="CS69" s="353"/>
      <c r="CT69" s="353"/>
      <c r="CU69" s="353" t="e">
        <f>VLOOKUP(CL69,Sheet3!$C:$E,3,FALSE)</f>
        <v>#N/A</v>
      </c>
      <c r="CV69" s="353"/>
      <c r="CW69" s="353"/>
      <c r="CX69" s="353"/>
      <c r="CY69" s="353"/>
      <c r="CZ69" s="103"/>
      <c r="DA69" s="103"/>
      <c r="DB69" s="105"/>
      <c r="DC69" s="105"/>
      <c r="DD69" s="105"/>
      <c r="DE69" s="105"/>
      <c r="DF69" s="105"/>
      <c r="DG69" s="105"/>
      <c r="DH69" s="105"/>
      <c r="DI69" s="105"/>
      <c r="DJ69" s="105"/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5"/>
      <c r="DY69" s="105"/>
      <c r="DZ69" s="105"/>
      <c r="EA69" s="105"/>
      <c r="EB69" s="105"/>
      <c r="EC69" s="105"/>
      <c r="ED69" s="105"/>
      <c r="EE69" s="105"/>
      <c r="EF69" s="105"/>
      <c r="EG69" s="103"/>
      <c r="EH69" s="103"/>
      <c r="EI69" s="103"/>
      <c r="EJ69" s="103"/>
      <c r="EK69" s="103"/>
      <c r="EL69" s="103"/>
      <c r="EM69" s="103"/>
      <c r="EN69" s="103"/>
      <c r="EO69" s="103"/>
      <c r="EP69" s="103"/>
      <c r="EQ69" s="103"/>
      <c r="ER69" s="103"/>
      <c r="ES69" s="103"/>
      <c r="ET69" s="3"/>
    </row>
    <row r="70" spans="1:150" x14ac:dyDescent="0.25">
      <c r="A70" s="1"/>
      <c r="B70" s="2"/>
      <c r="C70" s="22" t="str">
        <f>IF(D70="","",SUBTOTAL(3,$D$63:D70))</f>
        <v/>
      </c>
      <c r="D70" s="353"/>
      <c r="E70" s="353"/>
      <c r="F70" s="353"/>
      <c r="G70" s="353" t="e">
        <f>VLOOKUP(D70,Sheet3!$C:$E,2,FALSE)</f>
        <v>#N/A</v>
      </c>
      <c r="H70" s="353"/>
      <c r="I70" s="353"/>
      <c r="J70" s="353"/>
      <c r="K70" s="353"/>
      <c r="L70" s="353"/>
      <c r="M70" s="353" t="e">
        <f>VLOOKUP(D70,Sheet3!$C:$E,3,FALSE)</f>
        <v>#N/A</v>
      </c>
      <c r="N70" s="353"/>
      <c r="O70" s="353"/>
      <c r="P70" s="353"/>
      <c r="Q70" s="353"/>
      <c r="R70" s="103"/>
      <c r="S70" s="2"/>
      <c r="T70" s="22"/>
      <c r="U70" s="353"/>
      <c r="V70" s="353"/>
      <c r="W70" s="353"/>
      <c r="X70" s="353" t="e">
        <f>VLOOKUP(U70,Sheet3!$C:$E,2,FALSE)</f>
        <v>#N/A</v>
      </c>
      <c r="Y70" s="353"/>
      <c r="Z70" s="353"/>
      <c r="AA70" s="353"/>
      <c r="AB70" s="353"/>
      <c r="AC70" s="353"/>
      <c r="AD70" s="353" t="e">
        <f>VLOOKUP(U70,Sheet3!$C:$E,3,FALSE)</f>
        <v>#N/A</v>
      </c>
      <c r="AE70" s="353"/>
      <c r="AF70" s="353"/>
      <c r="AG70" s="353"/>
      <c r="AH70" s="353"/>
      <c r="AI70" s="103"/>
      <c r="AJ70" s="103"/>
      <c r="AK70" s="2"/>
      <c r="AL70" s="22"/>
      <c r="AM70" s="353"/>
      <c r="AN70" s="353"/>
      <c r="AO70" s="353"/>
      <c r="AP70" s="353" t="e">
        <f>VLOOKUP(AM70,Sheet3!$C:$E,2,FALSE)</f>
        <v>#N/A</v>
      </c>
      <c r="AQ70" s="353"/>
      <c r="AR70" s="353"/>
      <c r="AS70" s="353"/>
      <c r="AT70" s="353"/>
      <c r="AU70" s="353"/>
      <c r="AV70" s="353" t="e">
        <f>VLOOKUP(AM70,Sheet3!$C:$E,3,FALSE)</f>
        <v>#N/A</v>
      </c>
      <c r="AW70" s="353"/>
      <c r="AX70" s="353"/>
      <c r="AY70" s="353"/>
      <c r="AZ70" s="353"/>
      <c r="BA70" s="103"/>
      <c r="BB70" s="2"/>
      <c r="BC70" s="22"/>
      <c r="BD70" s="353"/>
      <c r="BE70" s="353"/>
      <c r="BF70" s="353"/>
      <c r="BG70" s="353" t="e">
        <f>VLOOKUP(BD70,Sheet3!$C:$E,2,FALSE)</f>
        <v>#N/A</v>
      </c>
      <c r="BH70" s="353"/>
      <c r="BI70" s="353"/>
      <c r="BJ70" s="353"/>
      <c r="BK70" s="353"/>
      <c r="BL70" s="353"/>
      <c r="BM70" s="353" t="e">
        <f>VLOOKUP(BD70,Sheet3!$C:$E,3,FALSE)</f>
        <v>#N/A</v>
      </c>
      <c r="BN70" s="353"/>
      <c r="BO70" s="353"/>
      <c r="BP70" s="353"/>
      <c r="BQ70" s="353"/>
      <c r="BR70" s="103"/>
      <c r="BS70" s="103"/>
      <c r="BT70" s="103"/>
      <c r="BU70" s="22" t="str">
        <f>IF(BV70="","",SUBTOTAL(3,$BV$63:BV70))</f>
        <v/>
      </c>
      <c r="BV70" s="353"/>
      <c r="BW70" s="353"/>
      <c r="BX70" s="353"/>
      <c r="BY70" s="353" t="e">
        <f>VLOOKUP(BV70,Sheet3!$C:$E,2,FALSE)</f>
        <v>#N/A</v>
      </c>
      <c r="BZ70" s="353"/>
      <c r="CA70" s="353"/>
      <c r="CB70" s="353"/>
      <c r="CC70" s="353"/>
      <c r="CD70" s="353"/>
      <c r="CE70" s="353" t="e">
        <f>VLOOKUP(BV70,Sheet3!$C:$E,3,FALSE)</f>
        <v>#N/A</v>
      </c>
      <c r="CF70" s="353"/>
      <c r="CG70" s="353"/>
      <c r="CH70" s="353"/>
      <c r="CI70" s="353"/>
      <c r="CJ70" s="103"/>
      <c r="CK70" s="22" t="str">
        <f>IF(CL70="","",SUBTOTAL(3,$CL$63:CL70))</f>
        <v/>
      </c>
      <c r="CL70" s="353"/>
      <c r="CM70" s="353"/>
      <c r="CN70" s="353"/>
      <c r="CO70" s="353" t="e">
        <f>VLOOKUP(CL70,Sheet3!$C:$E,2,FALSE)</f>
        <v>#N/A</v>
      </c>
      <c r="CP70" s="353"/>
      <c r="CQ70" s="353"/>
      <c r="CR70" s="353"/>
      <c r="CS70" s="353"/>
      <c r="CT70" s="353"/>
      <c r="CU70" s="353" t="e">
        <f>VLOOKUP(CL70,Sheet3!$C:$E,3,FALSE)</f>
        <v>#N/A</v>
      </c>
      <c r="CV70" s="353"/>
      <c r="CW70" s="353"/>
      <c r="CX70" s="353"/>
      <c r="CY70" s="353"/>
      <c r="CZ70" s="103"/>
      <c r="DA70" s="103"/>
      <c r="DB70" s="105"/>
      <c r="DC70" s="105"/>
      <c r="DD70" s="105"/>
      <c r="DE70" s="105"/>
      <c r="DF70" s="105"/>
      <c r="DG70" s="105"/>
      <c r="DH70" s="105"/>
      <c r="DI70" s="105"/>
      <c r="DJ70" s="105"/>
      <c r="DK70" s="105"/>
      <c r="DL70" s="105"/>
      <c r="DM70" s="105"/>
      <c r="DN70" s="105"/>
      <c r="DO70" s="105"/>
      <c r="DP70" s="105"/>
      <c r="DQ70" s="105"/>
      <c r="DR70" s="105"/>
      <c r="DS70" s="105"/>
      <c r="DT70" s="105"/>
      <c r="DU70" s="105"/>
      <c r="DV70" s="105"/>
      <c r="DW70" s="105"/>
      <c r="DX70" s="105"/>
      <c r="DY70" s="105"/>
      <c r="DZ70" s="105"/>
      <c r="EA70" s="105"/>
      <c r="EB70" s="105"/>
      <c r="EC70" s="105"/>
      <c r="ED70" s="105"/>
      <c r="EE70" s="105"/>
      <c r="EF70" s="105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3"/>
    </row>
    <row r="71" spans="1:150" x14ac:dyDescent="0.25">
      <c r="A71" s="1"/>
      <c r="B71" s="2"/>
      <c r="C71" s="22" t="str">
        <f>IF(D71="","",SUBTOTAL(3,$D$63:D71))</f>
        <v/>
      </c>
      <c r="D71" s="353"/>
      <c r="E71" s="353"/>
      <c r="F71" s="353"/>
      <c r="G71" s="353" t="e">
        <f>VLOOKUP(D71,Sheet3!$C:$E,2,FALSE)</f>
        <v>#N/A</v>
      </c>
      <c r="H71" s="353"/>
      <c r="I71" s="353"/>
      <c r="J71" s="353"/>
      <c r="K71" s="353"/>
      <c r="L71" s="353"/>
      <c r="M71" s="353" t="e">
        <f>VLOOKUP(D71,Sheet3!$C:$E,3,FALSE)</f>
        <v>#N/A</v>
      </c>
      <c r="N71" s="353"/>
      <c r="O71" s="353"/>
      <c r="P71" s="353"/>
      <c r="Q71" s="353"/>
      <c r="R71" s="103"/>
      <c r="S71" s="2"/>
      <c r="T71" s="22"/>
      <c r="U71" s="353"/>
      <c r="V71" s="353"/>
      <c r="W71" s="353"/>
      <c r="X71" s="353" t="e">
        <f>VLOOKUP(U71,Sheet3!$C:$E,2,FALSE)</f>
        <v>#N/A</v>
      </c>
      <c r="Y71" s="353"/>
      <c r="Z71" s="353"/>
      <c r="AA71" s="353"/>
      <c r="AB71" s="353"/>
      <c r="AC71" s="353"/>
      <c r="AD71" s="353" t="e">
        <f>VLOOKUP(U71,Sheet3!$C:$E,3,FALSE)</f>
        <v>#N/A</v>
      </c>
      <c r="AE71" s="353"/>
      <c r="AF71" s="353"/>
      <c r="AG71" s="353"/>
      <c r="AH71" s="353"/>
      <c r="AI71" s="103"/>
      <c r="AJ71" s="103"/>
      <c r="AK71" s="2"/>
      <c r="AL71" s="22"/>
      <c r="AM71" s="353"/>
      <c r="AN71" s="353"/>
      <c r="AO71" s="353"/>
      <c r="AP71" s="353" t="e">
        <f>VLOOKUP(AM71,Sheet3!$C:$E,2,FALSE)</f>
        <v>#N/A</v>
      </c>
      <c r="AQ71" s="353"/>
      <c r="AR71" s="353"/>
      <c r="AS71" s="353"/>
      <c r="AT71" s="353"/>
      <c r="AU71" s="353"/>
      <c r="AV71" s="353" t="e">
        <f>VLOOKUP(AM71,Sheet3!$C:$E,3,FALSE)</f>
        <v>#N/A</v>
      </c>
      <c r="AW71" s="353"/>
      <c r="AX71" s="353"/>
      <c r="AY71" s="353"/>
      <c r="AZ71" s="353"/>
      <c r="BA71" s="103"/>
      <c r="BB71" s="2"/>
      <c r="BC71" s="22"/>
      <c r="BD71" s="353"/>
      <c r="BE71" s="353"/>
      <c r="BF71" s="353"/>
      <c r="BG71" s="353" t="e">
        <f>VLOOKUP(BD71,Sheet3!$C:$E,2,FALSE)</f>
        <v>#N/A</v>
      </c>
      <c r="BH71" s="353"/>
      <c r="BI71" s="353"/>
      <c r="BJ71" s="353"/>
      <c r="BK71" s="353"/>
      <c r="BL71" s="353"/>
      <c r="BM71" s="353" t="e">
        <f>VLOOKUP(BD71,Sheet3!$C:$E,3,FALSE)</f>
        <v>#N/A</v>
      </c>
      <c r="BN71" s="353"/>
      <c r="BO71" s="353"/>
      <c r="BP71" s="353"/>
      <c r="BQ71" s="353"/>
      <c r="BR71" s="103"/>
      <c r="BS71" s="103"/>
      <c r="BT71" s="103"/>
      <c r="BU71" s="22"/>
      <c r="BV71" s="353"/>
      <c r="BW71" s="353"/>
      <c r="BX71" s="353"/>
      <c r="BY71" s="353" t="e">
        <f>VLOOKUP(BV71,Sheet3!$C:$E,2,FALSE)</f>
        <v>#N/A</v>
      </c>
      <c r="BZ71" s="353"/>
      <c r="CA71" s="353"/>
      <c r="CB71" s="353"/>
      <c r="CC71" s="353"/>
      <c r="CD71" s="353"/>
      <c r="CE71" s="353" t="e">
        <f>VLOOKUP(BV71,Sheet3!$C:$E,3,FALSE)</f>
        <v>#N/A</v>
      </c>
      <c r="CF71" s="353"/>
      <c r="CG71" s="353"/>
      <c r="CH71" s="353"/>
      <c r="CI71" s="353"/>
      <c r="CJ71" s="103"/>
      <c r="CK71" s="22" t="str">
        <f>IF(CL71="","",SUBTOTAL(3,$CL$63:CL71))</f>
        <v/>
      </c>
      <c r="CL71" s="353"/>
      <c r="CM71" s="353"/>
      <c r="CN71" s="353"/>
      <c r="CO71" s="353" t="e">
        <f>VLOOKUP(CL71,Sheet3!$C:$E,2,FALSE)</f>
        <v>#N/A</v>
      </c>
      <c r="CP71" s="353"/>
      <c r="CQ71" s="353"/>
      <c r="CR71" s="353"/>
      <c r="CS71" s="353"/>
      <c r="CT71" s="353"/>
      <c r="CU71" s="353" t="e">
        <f>VLOOKUP(CL71,Sheet3!$C:$E,3,FALSE)</f>
        <v>#N/A</v>
      </c>
      <c r="CV71" s="353"/>
      <c r="CW71" s="353"/>
      <c r="CX71" s="353"/>
      <c r="CY71" s="353"/>
      <c r="CZ71" s="103"/>
      <c r="DA71" s="103"/>
      <c r="DB71" s="105"/>
      <c r="DC71" s="105"/>
      <c r="DD71" s="105"/>
      <c r="DE71" s="105"/>
      <c r="DF71" s="105"/>
      <c r="DG71" s="105"/>
      <c r="DH71" s="105"/>
      <c r="DI71" s="105"/>
      <c r="DJ71" s="105"/>
      <c r="DK71" s="105"/>
      <c r="DL71" s="105"/>
      <c r="DM71" s="105"/>
      <c r="DN71" s="105"/>
      <c r="DO71" s="105"/>
      <c r="DP71" s="105"/>
      <c r="DQ71" s="105"/>
      <c r="DR71" s="105"/>
      <c r="DS71" s="105"/>
      <c r="DT71" s="105"/>
      <c r="DU71" s="105"/>
      <c r="DV71" s="105"/>
      <c r="DW71" s="105"/>
      <c r="DX71" s="105"/>
      <c r="DY71" s="105"/>
      <c r="DZ71" s="105"/>
      <c r="EA71" s="105"/>
      <c r="EB71" s="105"/>
      <c r="EC71" s="105"/>
      <c r="ED71" s="105"/>
      <c r="EE71" s="105"/>
      <c r="EF71" s="105"/>
      <c r="EG71" s="103"/>
      <c r="EH71" s="103"/>
      <c r="EI71" s="103"/>
      <c r="EJ71" s="103"/>
      <c r="EK71" s="103"/>
      <c r="EL71" s="103"/>
      <c r="EM71" s="103"/>
      <c r="EN71" s="103"/>
      <c r="EO71" s="103"/>
      <c r="EP71" s="103"/>
      <c r="EQ71" s="103"/>
      <c r="ER71" s="103"/>
      <c r="ES71" s="103"/>
      <c r="ET71" s="3"/>
    </row>
    <row r="72" spans="1:150" x14ac:dyDescent="0.25">
      <c r="A72" s="1"/>
      <c r="B72" s="2"/>
      <c r="C72" s="22" t="str">
        <f>IF(D72="","",SUBTOTAL(3,$D$63:D72))</f>
        <v/>
      </c>
      <c r="D72" s="353"/>
      <c r="E72" s="353"/>
      <c r="F72" s="353"/>
      <c r="G72" s="353" t="e">
        <f>VLOOKUP(D72,Sheet3!$C:$E,2,FALSE)</f>
        <v>#N/A</v>
      </c>
      <c r="H72" s="353"/>
      <c r="I72" s="353"/>
      <c r="J72" s="353"/>
      <c r="K72" s="353"/>
      <c r="L72" s="353"/>
      <c r="M72" s="353" t="e">
        <f>VLOOKUP(D72,Sheet3!$C:$E,3,FALSE)</f>
        <v>#N/A</v>
      </c>
      <c r="N72" s="353"/>
      <c r="O72" s="353"/>
      <c r="P72" s="353"/>
      <c r="Q72" s="353"/>
      <c r="R72" s="103"/>
      <c r="S72" s="2"/>
      <c r="T72" s="22"/>
      <c r="U72" s="353"/>
      <c r="V72" s="353"/>
      <c r="W72" s="353"/>
      <c r="X72" s="353" t="e">
        <f>VLOOKUP(U72,Sheet3!$C:$E,2,FALSE)</f>
        <v>#N/A</v>
      </c>
      <c r="Y72" s="353"/>
      <c r="Z72" s="353"/>
      <c r="AA72" s="353"/>
      <c r="AB72" s="353"/>
      <c r="AC72" s="353"/>
      <c r="AD72" s="353" t="e">
        <f>VLOOKUP(U72,Sheet3!$C:$E,3,FALSE)</f>
        <v>#N/A</v>
      </c>
      <c r="AE72" s="353"/>
      <c r="AF72" s="353"/>
      <c r="AG72" s="353"/>
      <c r="AH72" s="353"/>
      <c r="AI72" s="103"/>
      <c r="AJ72" s="103"/>
      <c r="AK72" s="2"/>
      <c r="AL72" s="22"/>
      <c r="AM72" s="353"/>
      <c r="AN72" s="353"/>
      <c r="AO72" s="353"/>
      <c r="AP72" s="353" t="e">
        <f>VLOOKUP(AM72,Sheet3!$C:$E,2,FALSE)</f>
        <v>#N/A</v>
      </c>
      <c r="AQ72" s="353"/>
      <c r="AR72" s="353"/>
      <c r="AS72" s="353"/>
      <c r="AT72" s="353"/>
      <c r="AU72" s="353"/>
      <c r="AV72" s="353" t="e">
        <f>VLOOKUP(AM72,Sheet3!$C:$E,3,FALSE)</f>
        <v>#N/A</v>
      </c>
      <c r="AW72" s="353"/>
      <c r="AX72" s="353"/>
      <c r="AY72" s="353"/>
      <c r="AZ72" s="353"/>
      <c r="BA72" s="103"/>
      <c r="BB72" s="2"/>
      <c r="BC72" s="22"/>
      <c r="BD72" s="353"/>
      <c r="BE72" s="353"/>
      <c r="BF72" s="353"/>
      <c r="BG72" s="353" t="e">
        <f>VLOOKUP(BD72,Sheet3!$C:$E,2,FALSE)</f>
        <v>#N/A</v>
      </c>
      <c r="BH72" s="353"/>
      <c r="BI72" s="353"/>
      <c r="BJ72" s="353"/>
      <c r="BK72" s="353"/>
      <c r="BL72" s="353"/>
      <c r="BM72" s="353" t="e">
        <f>VLOOKUP(BD72,Sheet3!$C:$E,3,FALSE)</f>
        <v>#N/A</v>
      </c>
      <c r="BN72" s="353"/>
      <c r="BO72" s="353"/>
      <c r="BP72" s="353"/>
      <c r="BQ72" s="353"/>
      <c r="BR72" s="103"/>
      <c r="BS72" s="103"/>
      <c r="BT72" s="103"/>
      <c r="BU72" s="22"/>
      <c r="BV72" s="353"/>
      <c r="BW72" s="353"/>
      <c r="BX72" s="353"/>
      <c r="BY72" s="353" t="e">
        <f>VLOOKUP(BV72,Sheet3!$C:$E,2,FALSE)</f>
        <v>#N/A</v>
      </c>
      <c r="BZ72" s="353"/>
      <c r="CA72" s="353"/>
      <c r="CB72" s="353"/>
      <c r="CC72" s="353"/>
      <c r="CD72" s="353"/>
      <c r="CE72" s="353" t="e">
        <f>VLOOKUP(BV72,Sheet3!$C:$E,3,FALSE)</f>
        <v>#N/A</v>
      </c>
      <c r="CF72" s="353"/>
      <c r="CG72" s="353"/>
      <c r="CH72" s="353"/>
      <c r="CI72" s="353"/>
      <c r="CJ72" s="103"/>
      <c r="CK72" s="22" t="str">
        <f>IF(CL72="","",SUBTOTAL(3,$CL$63:CL72))</f>
        <v/>
      </c>
      <c r="CL72" s="353"/>
      <c r="CM72" s="353"/>
      <c r="CN72" s="353"/>
      <c r="CO72" s="353" t="e">
        <f>VLOOKUP(CL72,Sheet3!$C:$E,2,FALSE)</f>
        <v>#N/A</v>
      </c>
      <c r="CP72" s="353"/>
      <c r="CQ72" s="353"/>
      <c r="CR72" s="353"/>
      <c r="CS72" s="353"/>
      <c r="CT72" s="353"/>
      <c r="CU72" s="353" t="e">
        <f>VLOOKUP(CL72,Sheet3!$C:$E,3,FALSE)</f>
        <v>#N/A</v>
      </c>
      <c r="CV72" s="353"/>
      <c r="CW72" s="353"/>
      <c r="CX72" s="353"/>
      <c r="CY72" s="353"/>
      <c r="CZ72" s="103"/>
      <c r="DA72" s="103"/>
      <c r="DB72" s="105"/>
      <c r="DC72" s="105"/>
      <c r="DD72" s="105"/>
      <c r="DE72" s="105"/>
      <c r="DF72" s="105"/>
      <c r="DG72" s="105"/>
      <c r="DH72" s="105"/>
      <c r="DI72" s="105"/>
      <c r="DJ72" s="105"/>
      <c r="DK72" s="105"/>
      <c r="DL72" s="105"/>
      <c r="DM72" s="105"/>
      <c r="DN72" s="105"/>
      <c r="DO72" s="105"/>
      <c r="DP72" s="105"/>
      <c r="DQ72" s="105"/>
      <c r="DR72" s="105"/>
      <c r="DS72" s="105"/>
      <c r="DT72" s="105"/>
      <c r="DU72" s="105"/>
      <c r="DV72" s="105"/>
      <c r="DW72" s="105"/>
      <c r="DX72" s="105"/>
      <c r="DY72" s="105"/>
      <c r="DZ72" s="105"/>
      <c r="EA72" s="105"/>
      <c r="EB72" s="105"/>
      <c r="EC72" s="105"/>
      <c r="ED72" s="105"/>
      <c r="EE72" s="105"/>
      <c r="EF72" s="105"/>
      <c r="EG72" s="103"/>
      <c r="EH72" s="103"/>
      <c r="EI72" s="103"/>
      <c r="EJ72" s="103"/>
      <c r="EK72" s="103"/>
      <c r="EL72" s="103"/>
      <c r="EM72" s="103"/>
      <c r="EN72" s="103"/>
      <c r="EO72" s="103"/>
      <c r="EP72" s="103"/>
      <c r="EQ72" s="103"/>
      <c r="ER72" s="103"/>
      <c r="ES72" s="103"/>
      <c r="ET72" s="3"/>
    </row>
    <row r="73" spans="1:150" x14ac:dyDescent="0.25">
      <c r="A73" s="1"/>
      <c r="B73" s="2"/>
      <c r="C73" s="22" t="str">
        <f>IF(D73="","",SUBTOTAL(3,$D$63:D73))</f>
        <v/>
      </c>
      <c r="D73" s="353"/>
      <c r="E73" s="353"/>
      <c r="F73" s="353"/>
      <c r="G73" s="353" t="e">
        <f>VLOOKUP(D73,Sheet3!$C:$E,2,FALSE)</f>
        <v>#N/A</v>
      </c>
      <c r="H73" s="353"/>
      <c r="I73" s="353"/>
      <c r="J73" s="353"/>
      <c r="K73" s="353"/>
      <c r="L73" s="353"/>
      <c r="M73" s="353" t="e">
        <f>VLOOKUP(D73,Sheet3!$C:$E,3,FALSE)</f>
        <v>#N/A</v>
      </c>
      <c r="N73" s="353"/>
      <c r="O73" s="353"/>
      <c r="P73" s="353"/>
      <c r="Q73" s="353"/>
      <c r="R73" s="103"/>
      <c r="S73" s="2"/>
      <c r="T73" s="22" t="str">
        <f>IF(U73="","",SUBTOTAL(3,$U$63:U73))</f>
        <v/>
      </c>
      <c r="U73" s="353"/>
      <c r="V73" s="353"/>
      <c r="W73" s="353"/>
      <c r="X73" s="353" t="e">
        <f>VLOOKUP(U73,Sheet3!$C:$E,2,FALSE)</f>
        <v>#N/A</v>
      </c>
      <c r="Y73" s="353"/>
      <c r="Z73" s="353"/>
      <c r="AA73" s="353"/>
      <c r="AB73" s="353"/>
      <c r="AC73" s="353"/>
      <c r="AD73" s="353" t="e">
        <f>VLOOKUP(U73,Sheet3!$C:$E,3,FALSE)</f>
        <v>#N/A</v>
      </c>
      <c r="AE73" s="353"/>
      <c r="AF73" s="353"/>
      <c r="AG73" s="353"/>
      <c r="AH73" s="353"/>
      <c r="AI73" s="103"/>
      <c r="AJ73" s="103"/>
      <c r="AK73" s="2"/>
      <c r="AL73" s="22" t="str">
        <f>IF(AM73="","",SUBTOTAL(3,$AM$63:AM73))</f>
        <v/>
      </c>
      <c r="AM73" s="353"/>
      <c r="AN73" s="353"/>
      <c r="AO73" s="353"/>
      <c r="AP73" s="353" t="e">
        <f>VLOOKUP(AM73,Sheet3!$C:$E,2,FALSE)</f>
        <v>#N/A</v>
      </c>
      <c r="AQ73" s="353"/>
      <c r="AR73" s="353"/>
      <c r="AS73" s="353"/>
      <c r="AT73" s="353"/>
      <c r="AU73" s="353"/>
      <c r="AV73" s="353" t="e">
        <f>VLOOKUP(AM73,Sheet3!$C:$E,3,FALSE)</f>
        <v>#N/A</v>
      </c>
      <c r="AW73" s="353"/>
      <c r="AX73" s="353"/>
      <c r="AY73" s="353"/>
      <c r="AZ73" s="353"/>
      <c r="BA73" s="103"/>
      <c r="BB73" s="2"/>
      <c r="BC73" s="22" t="str">
        <f>IF(BD73="","",SUBTOTAL(3,$BD$63:BD73))</f>
        <v/>
      </c>
      <c r="BD73" s="353"/>
      <c r="BE73" s="353"/>
      <c r="BF73" s="353"/>
      <c r="BG73" s="353" t="e">
        <f>VLOOKUP(BD73,Sheet3!$C:$E,2,FALSE)</f>
        <v>#N/A</v>
      </c>
      <c r="BH73" s="353"/>
      <c r="BI73" s="353"/>
      <c r="BJ73" s="353"/>
      <c r="BK73" s="353"/>
      <c r="BL73" s="353"/>
      <c r="BM73" s="353" t="e">
        <f>VLOOKUP(BD73,Sheet3!$C:$E,3,FALSE)</f>
        <v>#N/A</v>
      </c>
      <c r="BN73" s="353"/>
      <c r="BO73" s="353"/>
      <c r="BP73" s="353"/>
      <c r="BQ73" s="353"/>
      <c r="BR73" s="103"/>
      <c r="BS73" s="103"/>
      <c r="BT73" s="103"/>
      <c r="BU73" s="22" t="str">
        <f>IF(BV73="","",SUBTOTAL(3,$BD$63:BV73))</f>
        <v/>
      </c>
      <c r="BV73" s="353"/>
      <c r="BW73" s="353"/>
      <c r="BX73" s="353"/>
      <c r="BY73" s="353" t="e">
        <f>VLOOKUP(BV73,Sheet3!$C:$E,2,FALSE)</f>
        <v>#N/A</v>
      </c>
      <c r="BZ73" s="353"/>
      <c r="CA73" s="353"/>
      <c r="CB73" s="353"/>
      <c r="CC73" s="353"/>
      <c r="CD73" s="353"/>
      <c r="CE73" s="353" t="e">
        <f>VLOOKUP(BV73,Sheet3!$C:$E,3,FALSE)</f>
        <v>#N/A</v>
      </c>
      <c r="CF73" s="353"/>
      <c r="CG73" s="353"/>
      <c r="CH73" s="353"/>
      <c r="CI73" s="353"/>
      <c r="CJ73" s="103"/>
      <c r="CK73" s="22" t="str">
        <f>IF(CL73="","",SUBTOTAL(3,$CL$63:CL73))</f>
        <v/>
      </c>
      <c r="CL73" s="353"/>
      <c r="CM73" s="353"/>
      <c r="CN73" s="353"/>
      <c r="CO73" s="353" t="e">
        <f>VLOOKUP(CL73,Sheet3!$C:$E,2,FALSE)</f>
        <v>#N/A</v>
      </c>
      <c r="CP73" s="353"/>
      <c r="CQ73" s="353"/>
      <c r="CR73" s="353"/>
      <c r="CS73" s="353"/>
      <c r="CT73" s="353"/>
      <c r="CU73" s="353" t="e">
        <f>VLOOKUP(CL73,Sheet3!$C:$E,3,FALSE)</f>
        <v>#N/A</v>
      </c>
      <c r="CV73" s="353"/>
      <c r="CW73" s="353"/>
      <c r="CX73" s="353"/>
      <c r="CY73" s="353"/>
      <c r="CZ73" s="103"/>
      <c r="DA73" s="103"/>
      <c r="DB73" s="105"/>
      <c r="DC73" s="105"/>
      <c r="DD73" s="105"/>
      <c r="DE73" s="105"/>
      <c r="DF73" s="105"/>
      <c r="DG73" s="105"/>
      <c r="DH73" s="105"/>
      <c r="DI73" s="105"/>
      <c r="DJ73" s="105"/>
      <c r="DK73" s="105"/>
      <c r="DL73" s="105"/>
      <c r="DM73" s="105"/>
      <c r="DN73" s="105"/>
      <c r="DO73" s="105"/>
      <c r="DP73" s="105"/>
      <c r="DQ73" s="105"/>
      <c r="DR73" s="105"/>
      <c r="DS73" s="105"/>
      <c r="DT73" s="105"/>
      <c r="DU73" s="105"/>
      <c r="DV73" s="105"/>
      <c r="DW73" s="105"/>
      <c r="DX73" s="105"/>
      <c r="DY73" s="105"/>
      <c r="DZ73" s="105"/>
      <c r="EA73" s="105"/>
      <c r="EB73" s="105"/>
      <c r="EC73" s="105"/>
      <c r="ED73" s="105"/>
      <c r="EE73" s="105"/>
      <c r="EF73" s="105"/>
      <c r="EG73" s="103"/>
      <c r="EH73" s="103"/>
      <c r="EI73" s="103"/>
      <c r="EJ73" s="103"/>
      <c r="EK73" s="103"/>
      <c r="EL73" s="103"/>
      <c r="EM73" s="103"/>
      <c r="EN73" s="103"/>
      <c r="EO73" s="103"/>
      <c r="EP73" s="103"/>
      <c r="EQ73" s="103"/>
      <c r="ER73" s="103"/>
      <c r="ES73" s="103"/>
      <c r="ET73" s="3"/>
    </row>
    <row r="74" spans="1:150" x14ac:dyDescent="0.25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3"/>
    </row>
    <row r="75" spans="1:150" x14ac:dyDescent="0.25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3"/>
    </row>
    <row r="76" spans="1:150" x14ac:dyDescent="0.25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3"/>
    </row>
    <row r="77" spans="1:150" x14ac:dyDescent="0.25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3"/>
    </row>
    <row r="78" spans="1:150" x14ac:dyDescent="0.25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3"/>
    </row>
    <row r="79" spans="1:150" x14ac:dyDescent="0.25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3"/>
    </row>
    <row r="80" spans="1:150" x14ac:dyDescent="0.25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3"/>
    </row>
    <row r="81" spans="1:150" x14ac:dyDescent="0.25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3"/>
    </row>
    <row r="82" spans="1:150" x14ac:dyDescent="0.25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3"/>
    </row>
    <row r="83" spans="1:150" x14ac:dyDescent="0.25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3"/>
    </row>
    <row r="84" spans="1:150" x14ac:dyDescent="0.25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3"/>
    </row>
    <row r="85" spans="1:150" x14ac:dyDescent="0.25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3"/>
    </row>
    <row r="86" spans="1:150" x14ac:dyDescent="0.25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3"/>
    </row>
    <row r="87" spans="1:150" x14ac:dyDescent="0.25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3"/>
    </row>
    <row r="88" spans="1:150" x14ac:dyDescent="0.25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3"/>
    </row>
    <row r="89" spans="1:150" x14ac:dyDescent="0.25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3"/>
    </row>
    <row r="90" spans="1:150" x14ac:dyDescent="0.25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3"/>
    </row>
    <row r="91" spans="1:150" ht="15.75" thickBot="1" x14ac:dyDescent="0.3">
      <c r="A91" s="41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3"/>
    </row>
    <row r="92" spans="1:150" ht="15.75" thickTop="1" x14ac:dyDescent="0.25"/>
  </sheetData>
  <mergeCells count="477">
    <mergeCell ref="DS39:DU39"/>
    <mergeCell ref="DV39:EA39"/>
    <mergeCell ref="EB39:EF39"/>
    <mergeCell ref="DS40:DU40"/>
    <mergeCell ref="DV40:EA40"/>
    <mergeCell ref="EB40:EF40"/>
    <mergeCell ref="DS37:DU37"/>
    <mergeCell ref="DV37:EA37"/>
    <mergeCell ref="EB37:EF37"/>
    <mergeCell ref="DS38:DU38"/>
    <mergeCell ref="DV38:EA38"/>
    <mergeCell ref="EB38:EF38"/>
    <mergeCell ref="DS35:DU35"/>
    <mergeCell ref="DV35:EA35"/>
    <mergeCell ref="EB35:EF35"/>
    <mergeCell ref="DS36:DU36"/>
    <mergeCell ref="DV36:EA36"/>
    <mergeCell ref="EB36:EF36"/>
    <mergeCell ref="DC33:DE33"/>
    <mergeCell ref="DF33:DK33"/>
    <mergeCell ref="DL33:DP33"/>
    <mergeCell ref="DS33:DU33"/>
    <mergeCell ref="DV33:EA33"/>
    <mergeCell ref="EB33:EF33"/>
    <mergeCell ref="DS34:DU34"/>
    <mergeCell ref="DV34:EA34"/>
    <mergeCell ref="EB34:EF34"/>
    <mergeCell ref="DC32:DE32"/>
    <mergeCell ref="DF32:DK32"/>
    <mergeCell ref="DL32:DP32"/>
    <mergeCell ref="DS32:DU32"/>
    <mergeCell ref="DV32:EA32"/>
    <mergeCell ref="EB32:EF32"/>
    <mergeCell ref="DC31:DE31"/>
    <mergeCell ref="DF31:DK31"/>
    <mergeCell ref="DL31:DP31"/>
    <mergeCell ref="DS31:DU31"/>
    <mergeCell ref="DV31:EA31"/>
    <mergeCell ref="EB31:EF31"/>
    <mergeCell ref="DC30:DE30"/>
    <mergeCell ref="DF30:DK30"/>
    <mergeCell ref="DL30:DP30"/>
    <mergeCell ref="DS30:DU30"/>
    <mergeCell ref="DV30:EA30"/>
    <mergeCell ref="EB30:EF30"/>
    <mergeCell ref="DC29:DE29"/>
    <mergeCell ref="DF29:DK29"/>
    <mergeCell ref="DL29:DP29"/>
    <mergeCell ref="DS29:DU29"/>
    <mergeCell ref="DV29:EA29"/>
    <mergeCell ref="EB29:EF29"/>
    <mergeCell ref="DC28:DE28"/>
    <mergeCell ref="DF28:DK28"/>
    <mergeCell ref="DL28:DP28"/>
    <mergeCell ref="DS28:DU28"/>
    <mergeCell ref="DV28:EA28"/>
    <mergeCell ref="EB28:EF28"/>
    <mergeCell ref="DR20:EA20"/>
    <mergeCell ref="EH20:EQ20"/>
    <mergeCell ref="DB21:DK21"/>
    <mergeCell ref="DR21:EA21"/>
    <mergeCell ref="EH21:EQ21"/>
    <mergeCell ref="DB27:DP27"/>
    <mergeCell ref="DR27:EF27"/>
    <mergeCell ref="DS53:DU53"/>
    <mergeCell ref="DV53:EA53"/>
    <mergeCell ref="EB53:EF53"/>
    <mergeCell ref="DS54:DU54"/>
    <mergeCell ref="DV54:EA54"/>
    <mergeCell ref="EB54:EF54"/>
    <mergeCell ref="DS55:DU55"/>
    <mergeCell ref="DV55:EA55"/>
    <mergeCell ref="EB55:EF55"/>
    <mergeCell ref="DS58:DU58"/>
    <mergeCell ref="DV58:EA58"/>
    <mergeCell ref="EB58:EF58"/>
    <mergeCell ref="DS59:DU59"/>
    <mergeCell ref="DV59:EA59"/>
    <mergeCell ref="EB59:EF59"/>
    <mergeCell ref="DS56:DU56"/>
    <mergeCell ref="DV56:EA56"/>
    <mergeCell ref="EB56:EF56"/>
    <mergeCell ref="DS57:DU57"/>
    <mergeCell ref="DV57:EA57"/>
    <mergeCell ref="EB57:EF57"/>
    <mergeCell ref="EB48:EF48"/>
    <mergeCell ref="DS49:DU49"/>
    <mergeCell ref="DV49:EA49"/>
    <mergeCell ref="EB49:EF49"/>
    <mergeCell ref="DR46:EF46"/>
    <mergeCell ref="DS47:DU47"/>
    <mergeCell ref="DV47:EA47"/>
    <mergeCell ref="EB47:EF47"/>
    <mergeCell ref="DS52:DU52"/>
    <mergeCell ref="DV52:EA52"/>
    <mergeCell ref="EB52:EF52"/>
    <mergeCell ref="DS50:DU50"/>
    <mergeCell ref="DV50:EA50"/>
    <mergeCell ref="EB50:EF50"/>
    <mergeCell ref="DS51:DU51"/>
    <mergeCell ref="DV51:EA51"/>
    <mergeCell ref="EB51:EF51"/>
    <mergeCell ref="DL48:DP48"/>
    <mergeCell ref="DC49:DE49"/>
    <mergeCell ref="DF49:DK49"/>
    <mergeCell ref="DL49:DP49"/>
    <mergeCell ref="DC50:DE50"/>
    <mergeCell ref="DF50:DK50"/>
    <mergeCell ref="DL50:DP50"/>
    <mergeCell ref="DS48:DU48"/>
    <mergeCell ref="DV48:EA48"/>
    <mergeCell ref="CL65:CN65"/>
    <mergeCell ref="CO65:CT65"/>
    <mergeCell ref="CU65:CY65"/>
    <mergeCell ref="DC51:DE51"/>
    <mergeCell ref="DF51:DK51"/>
    <mergeCell ref="DL51:DP51"/>
    <mergeCell ref="DC52:DE52"/>
    <mergeCell ref="DF52:DK52"/>
    <mergeCell ref="DL52:DP52"/>
    <mergeCell ref="CL62:CN62"/>
    <mergeCell ref="CO62:CT62"/>
    <mergeCell ref="CU62:CY62"/>
    <mergeCell ref="CO63:CT63"/>
    <mergeCell ref="CU63:CY63"/>
    <mergeCell ref="BY72:CD72"/>
    <mergeCell ref="CE72:CI72"/>
    <mergeCell ref="CL72:CN72"/>
    <mergeCell ref="BM72:BQ72"/>
    <mergeCell ref="BV72:BX72"/>
    <mergeCell ref="CU73:CY73"/>
    <mergeCell ref="DB46:DP46"/>
    <mergeCell ref="DC47:DE47"/>
    <mergeCell ref="DF47:DK47"/>
    <mergeCell ref="DL47:DP47"/>
    <mergeCell ref="DC48:DE48"/>
    <mergeCell ref="DF48:DK48"/>
    <mergeCell ref="BM73:BQ73"/>
    <mergeCell ref="BV73:BX73"/>
    <mergeCell ref="BY73:CD73"/>
    <mergeCell ref="CE73:CI73"/>
    <mergeCell ref="CL73:CN73"/>
    <mergeCell ref="CO73:CT73"/>
    <mergeCell ref="CO72:CT72"/>
    <mergeCell ref="CU72:CY72"/>
    <mergeCell ref="CL71:CN71"/>
    <mergeCell ref="CO71:CT71"/>
    <mergeCell ref="CU71:CY71"/>
    <mergeCell ref="CL68:CN68"/>
    <mergeCell ref="D73:F73"/>
    <mergeCell ref="G73:L73"/>
    <mergeCell ref="M73:Q73"/>
    <mergeCell ref="U73:W73"/>
    <mergeCell ref="X73:AC73"/>
    <mergeCell ref="AP72:AU72"/>
    <mergeCell ref="AV72:AZ72"/>
    <mergeCell ref="BD72:BF72"/>
    <mergeCell ref="BG72:BL72"/>
    <mergeCell ref="D72:F72"/>
    <mergeCell ref="G72:L72"/>
    <mergeCell ref="M72:Q72"/>
    <mergeCell ref="U72:W72"/>
    <mergeCell ref="X72:AC72"/>
    <mergeCell ref="AD72:AH72"/>
    <mergeCell ref="AM72:AO72"/>
    <mergeCell ref="AD73:AH73"/>
    <mergeCell ref="AM73:AO73"/>
    <mergeCell ref="AP73:AU73"/>
    <mergeCell ref="AV73:AZ73"/>
    <mergeCell ref="BD73:BF73"/>
    <mergeCell ref="BG73:BL73"/>
    <mergeCell ref="D71:F71"/>
    <mergeCell ref="G71:L71"/>
    <mergeCell ref="M71:Q71"/>
    <mergeCell ref="U71:W71"/>
    <mergeCell ref="X71:AC71"/>
    <mergeCell ref="AD71:AH71"/>
    <mergeCell ref="AM71:AO71"/>
    <mergeCell ref="AP71:AU71"/>
    <mergeCell ref="AV71:AZ71"/>
    <mergeCell ref="BY69:CD69"/>
    <mergeCell ref="CE69:CI69"/>
    <mergeCell ref="CL69:CN69"/>
    <mergeCell ref="CO69:CT69"/>
    <mergeCell ref="CU69:CY69"/>
    <mergeCell ref="BM69:BQ69"/>
    <mergeCell ref="BV69:BX69"/>
    <mergeCell ref="BD71:BF71"/>
    <mergeCell ref="BG71:BL71"/>
    <mergeCell ref="BM71:BQ71"/>
    <mergeCell ref="BV71:BX71"/>
    <mergeCell ref="BY71:CD71"/>
    <mergeCell ref="CE71:CI71"/>
    <mergeCell ref="CU70:CY70"/>
    <mergeCell ref="BM70:BQ70"/>
    <mergeCell ref="BV70:BX70"/>
    <mergeCell ref="BY70:CD70"/>
    <mergeCell ref="CE70:CI70"/>
    <mergeCell ref="CL70:CN70"/>
    <mergeCell ref="CO70:CT70"/>
    <mergeCell ref="D70:F70"/>
    <mergeCell ref="G70:L70"/>
    <mergeCell ref="M70:Q70"/>
    <mergeCell ref="U70:W70"/>
    <mergeCell ref="X70:AC70"/>
    <mergeCell ref="AP69:AU69"/>
    <mergeCell ref="AV69:AZ69"/>
    <mergeCell ref="BD69:BF69"/>
    <mergeCell ref="BG69:BL69"/>
    <mergeCell ref="D69:F69"/>
    <mergeCell ref="G69:L69"/>
    <mergeCell ref="M69:Q69"/>
    <mergeCell ref="U69:W69"/>
    <mergeCell ref="X69:AC69"/>
    <mergeCell ref="AD69:AH69"/>
    <mergeCell ref="AM69:AO69"/>
    <mergeCell ref="AP70:AU70"/>
    <mergeCell ref="AV70:AZ70"/>
    <mergeCell ref="BD70:BF70"/>
    <mergeCell ref="BG70:BL70"/>
    <mergeCell ref="AD70:AH70"/>
    <mergeCell ref="AM70:AO70"/>
    <mergeCell ref="D68:F68"/>
    <mergeCell ref="G68:L68"/>
    <mergeCell ref="M68:Q68"/>
    <mergeCell ref="U68:W68"/>
    <mergeCell ref="X68:AC68"/>
    <mergeCell ref="AD68:AH68"/>
    <mergeCell ref="AM68:AO68"/>
    <mergeCell ref="AP68:AU68"/>
    <mergeCell ref="AV68:AZ68"/>
    <mergeCell ref="BY66:CD66"/>
    <mergeCell ref="CE66:CI66"/>
    <mergeCell ref="CL66:CN66"/>
    <mergeCell ref="CO66:CT66"/>
    <mergeCell ref="CU66:CY66"/>
    <mergeCell ref="BM66:BQ66"/>
    <mergeCell ref="BV66:BX66"/>
    <mergeCell ref="BD68:BF68"/>
    <mergeCell ref="BG68:BL68"/>
    <mergeCell ref="BM68:BQ68"/>
    <mergeCell ref="BV68:BX68"/>
    <mergeCell ref="BY68:CD68"/>
    <mergeCell ref="CE68:CI68"/>
    <mergeCell ref="CU67:CY67"/>
    <mergeCell ref="BM67:BQ67"/>
    <mergeCell ref="BV67:BX67"/>
    <mergeCell ref="BY67:CD67"/>
    <mergeCell ref="CE67:CI67"/>
    <mergeCell ref="CL67:CN67"/>
    <mergeCell ref="CO67:CT67"/>
    <mergeCell ref="CO68:CT68"/>
    <mergeCell ref="CU68:CY68"/>
    <mergeCell ref="D67:F67"/>
    <mergeCell ref="G67:L67"/>
    <mergeCell ref="M67:Q67"/>
    <mergeCell ref="U67:W67"/>
    <mergeCell ref="X67:AC67"/>
    <mergeCell ref="AP66:AU66"/>
    <mergeCell ref="AV66:AZ66"/>
    <mergeCell ref="BD66:BF66"/>
    <mergeCell ref="BG66:BL66"/>
    <mergeCell ref="D66:F66"/>
    <mergeCell ref="G66:L66"/>
    <mergeCell ref="M66:Q66"/>
    <mergeCell ref="U66:W66"/>
    <mergeCell ref="X66:AC66"/>
    <mergeCell ref="AD66:AH66"/>
    <mergeCell ref="AM66:AO66"/>
    <mergeCell ref="AP67:AU67"/>
    <mergeCell ref="AV67:AZ67"/>
    <mergeCell ref="BD67:BF67"/>
    <mergeCell ref="BG67:BL67"/>
    <mergeCell ref="AD67:AH67"/>
    <mergeCell ref="AM67:AO67"/>
    <mergeCell ref="BD65:BF65"/>
    <mergeCell ref="BG65:BL65"/>
    <mergeCell ref="BM65:BQ65"/>
    <mergeCell ref="BV65:BX65"/>
    <mergeCell ref="BY65:CD65"/>
    <mergeCell ref="CE65:CI65"/>
    <mergeCell ref="CU64:CY64"/>
    <mergeCell ref="D65:F65"/>
    <mergeCell ref="G65:L65"/>
    <mergeCell ref="M65:Q65"/>
    <mergeCell ref="U65:W65"/>
    <mergeCell ref="X65:AC65"/>
    <mergeCell ref="AD65:AH65"/>
    <mergeCell ref="AM65:AO65"/>
    <mergeCell ref="AP65:AU65"/>
    <mergeCell ref="AV65:AZ65"/>
    <mergeCell ref="BM64:BQ64"/>
    <mergeCell ref="BV64:BX64"/>
    <mergeCell ref="BY64:CD64"/>
    <mergeCell ref="CE64:CI64"/>
    <mergeCell ref="CL64:CN64"/>
    <mergeCell ref="CO64:CT64"/>
    <mergeCell ref="AD64:AH64"/>
    <mergeCell ref="AM64:AO64"/>
    <mergeCell ref="D64:F64"/>
    <mergeCell ref="G64:L64"/>
    <mergeCell ref="M64:Q64"/>
    <mergeCell ref="U64:W64"/>
    <mergeCell ref="X64:AC64"/>
    <mergeCell ref="AP63:AU63"/>
    <mergeCell ref="AV63:AZ63"/>
    <mergeCell ref="BD63:BF63"/>
    <mergeCell ref="BG63:BL63"/>
    <mergeCell ref="AP64:AU64"/>
    <mergeCell ref="AV64:AZ64"/>
    <mergeCell ref="BD64:BF64"/>
    <mergeCell ref="BG64:BL64"/>
    <mergeCell ref="D63:F63"/>
    <mergeCell ref="G63:L63"/>
    <mergeCell ref="M63:Q63"/>
    <mergeCell ref="U63:W63"/>
    <mergeCell ref="X63:AC63"/>
    <mergeCell ref="AD63:AH63"/>
    <mergeCell ref="AM63:AO63"/>
    <mergeCell ref="BD62:BF62"/>
    <mergeCell ref="BG62:BL62"/>
    <mergeCell ref="BM62:BQ62"/>
    <mergeCell ref="BV62:BX62"/>
    <mergeCell ref="BY62:CD62"/>
    <mergeCell ref="CE62:CI62"/>
    <mergeCell ref="BY63:CD63"/>
    <mergeCell ref="CE63:CI63"/>
    <mergeCell ref="CL63:CN63"/>
    <mergeCell ref="BM63:BQ63"/>
    <mergeCell ref="BV63:BX63"/>
    <mergeCell ref="D62:F62"/>
    <mergeCell ref="G62:L62"/>
    <mergeCell ref="M62:Q62"/>
    <mergeCell ref="U62:W62"/>
    <mergeCell ref="X62:AC62"/>
    <mergeCell ref="AD62:AH62"/>
    <mergeCell ref="AM62:AO62"/>
    <mergeCell ref="AP62:AU62"/>
    <mergeCell ref="AV62:AZ62"/>
    <mergeCell ref="F57:O57"/>
    <mergeCell ref="W57:AF57"/>
    <mergeCell ref="AO57:AX57"/>
    <mergeCell ref="BX57:CG57"/>
    <mergeCell ref="CN57:CW57"/>
    <mergeCell ref="C61:Q61"/>
    <mergeCell ref="T61:AH61"/>
    <mergeCell ref="AL61:AZ61"/>
    <mergeCell ref="BC61:BQ61"/>
    <mergeCell ref="BU61:CI61"/>
    <mergeCell ref="CK61:CY61"/>
    <mergeCell ref="F55:O55"/>
    <mergeCell ref="W55:AF55"/>
    <mergeCell ref="AO55:AX55"/>
    <mergeCell ref="BX55:CG55"/>
    <mergeCell ref="CN55:CW55"/>
    <mergeCell ref="F56:O56"/>
    <mergeCell ref="W56:AF56"/>
    <mergeCell ref="AO56:AX56"/>
    <mergeCell ref="BX56:CG56"/>
    <mergeCell ref="CN56:CW56"/>
    <mergeCell ref="BD51:BF51"/>
    <mergeCell ref="BG51:BL51"/>
    <mergeCell ref="BM51:BQ51"/>
    <mergeCell ref="BV51:BX51"/>
    <mergeCell ref="BY51:CD51"/>
    <mergeCell ref="CE51:CI51"/>
    <mergeCell ref="CE50:CI50"/>
    <mergeCell ref="D51:F51"/>
    <mergeCell ref="G51:L51"/>
    <mergeCell ref="M51:Q51"/>
    <mergeCell ref="U51:W51"/>
    <mergeCell ref="X51:AC51"/>
    <mergeCell ref="AD51:AH51"/>
    <mergeCell ref="AM51:AO51"/>
    <mergeCell ref="AP51:AU51"/>
    <mergeCell ref="AV51:AZ51"/>
    <mergeCell ref="AV50:AZ50"/>
    <mergeCell ref="BD50:BF50"/>
    <mergeCell ref="BG50:BL50"/>
    <mergeCell ref="BM50:BQ50"/>
    <mergeCell ref="BV50:BX50"/>
    <mergeCell ref="BY50:CD50"/>
    <mergeCell ref="D50:F50"/>
    <mergeCell ref="G50:L50"/>
    <mergeCell ref="M50:Q50"/>
    <mergeCell ref="U50:W50"/>
    <mergeCell ref="X50:AC50"/>
    <mergeCell ref="AD50:AH50"/>
    <mergeCell ref="AM50:AO50"/>
    <mergeCell ref="AP50:AU50"/>
    <mergeCell ref="AP49:AU49"/>
    <mergeCell ref="BV48:BX48"/>
    <mergeCell ref="BY48:CD48"/>
    <mergeCell ref="U48:W48"/>
    <mergeCell ref="X48:AC48"/>
    <mergeCell ref="AD48:AH48"/>
    <mergeCell ref="CE48:CI48"/>
    <mergeCell ref="D49:F49"/>
    <mergeCell ref="G49:L49"/>
    <mergeCell ref="M49:Q49"/>
    <mergeCell ref="U49:W49"/>
    <mergeCell ref="X49:AC49"/>
    <mergeCell ref="AD49:AH49"/>
    <mergeCell ref="AM49:AO49"/>
    <mergeCell ref="AM48:AO48"/>
    <mergeCell ref="AP48:AU48"/>
    <mergeCell ref="AV48:AZ48"/>
    <mergeCell ref="BD48:BF48"/>
    <mergeCell ref="BG48:BL48"/>
    <mergeCell ref="BM48:BQ48"/>
    <mergeCell ref="BY49:CD49"/>
    <mergeCell ref="CE49:CI49"/>
    <mergeCell ref="AV49:AZ49"/>
    <mergeCell ref="BD49:BF49"/>
    <mergeCell ref="BG49:BL49"/>
    <mergeCell ref="BM49:BQ49"/>
    <mergeCell ref="BV49:BX49"/>
    <mergeCell ref="D48:F48"/>
    <mergeCell ref="G48:L48"/>
    <mergeCell ref="M48:Q48"/>
    <mergeCell ref="AD47:AH47"/>
    <mergeCell ref="AM47:AO47"/>
    <mergeCell ref="AP47:AU47"/>
    <mergeCell ref="C46:Q46"/>
    <mergeCell ref="T46:AH46"/>
    <mergeCell ref="AL46:AZ46"/>
    <mergeCell ref="BC46:BQ46"/>
    <mergeCell ref="BU46:CI46"/>
    <mergeCell ref="D47:F47"/>
    <mergeCell ref="G47:L47"/>
    <mergeCell ref="M47:Q47"/>
    <mergeCell ref="U47:W47"/>
    <mergeCell ref="X47:AC47"/>
    <mergeCell ref="BM47:BQ47"/>
    <mergeCell ref="BV47:BX47"/>
    <mergeCell ref="BY47:CD47"/>
    <mergeCell ref="CE47:CI47"/>
    <mergeCell ref="AV47:AZ47"/>
    <mergeCell ref="BD47:BF47"/>
    <mergeCell ref="BG47:BL47"/>
    <mergeCell ref="F41:O41"/>
    <mergeCell ref="W41:AF41"/>
    <mergeCell ref="AO41:AX41"/>
    <mergeCell ref="BF41:BO41"/>
    <mergeCell ref="BX41:CG41"/>
    <mergeCell ref="F42:O42"/>
    <mergeCell ref="W42:AF42"/>
    <mergeCell ref="AO42:AX42"/>
    <mergeCell ref="BF42:BO42"/>
    <mergeCell ref="BX42:CG42"/>
    <mergeCell ref="O31:X31"/>
    <mergeCell ref="AX31:BG31"/>
    <mergeCell ref="CG31:CP31"/>
    <mergeCell ref="F40:O40"/>
    <mergeCell ref="W40:AF40"/>
    <mergeCell ref="AO40:AX40"/>
    <mergeCell ref="BF40:BO40"/>
    <mergeCell ref="BX40:CG40"/>
    <mergeCell ref="O29:X29"/>
    <mergeCell ref="AX29:BG29"/>
    <mergeCell ref="CG29:CP29"/>
    <mergeCell ref="O30:X30"/>
    <mergeCell ref="AX30:BG30"/>
    <mergeCell ref="CG30:CP30"/>
    <mergeCell ref="A2:ET2"/>
    <mergeCell ref="A3:ET3"/>
    <mergeCell ref="A5:ET5"/>
    <mergeCell ref="AX19:BG19"/>
    <mergeCell ref="AX20:BG20"/>
    <mergeCell ref="AX21:BG21"/>
    <mergeCell ref="BP10:BY10"/>
    <mergeCell ref="BP11:BY11"/>
    <mergeCell ref="BP12:BY12"/>
    <mergeCell ref="DB20:DK20"/>
    <mergeCell ref="DB19:DK19"/>
    <mergeCell ref="DR19:EA19"/>
    <mergeCell ref="EH19:EQ19"/>
  </mergeCells>
  <conditionalFormatting sqref="G63:R66 G73:R73 R67:R72 CJ63:CJ73 CZ63:ES73">
    <cfRule type="containsErrors" dxfId="80" priority="23">
      <formula>ISERROR(G63)</formula>
    </cfRule>
  </conditionalFormatting>
  <conditionalFormatting sqref="X63:AJ66 X73:AJ73">
    <cfRule type="containsErrors" dxfId="79" priority="22">
      <formula>ISERROR(X63)</formula>
    </cfRule>
  </conditionalFormatting>
  <conditionalFormatting sqref="AP63:BA66 AP73:BA73 BA67:BA72">
    <cfRule type="containsErrors" dxfId="78" priority="21">
      <formula>ISERROR(AP63)</formula>
    </cfRule>
  </conditionalFormatting>
  <conditionalFormatting sqref="BG63:BT66 BG73:BT73 BT67:BT72">
    <cfRule type="containsErrors" dxfId="77" priority="20">
      <formula>ISERROR(BG63)</formula>
    </cfRule>
  </conditionalFormatting>
  <conditionalFormatting sqref="BY63:CI66 BY73:CI73">
    <cfRule type="containsErrors" dxfId="76" priority="19">
      <formula>ISERROR(BY63)</formula>
    </cfRule>
  </conditionalFormatting>
  <conditionalFormatting sqref="G67:Q70">
    <cfRule type="containsErrors" dxfId="75" priority="18">
      <formula>ISERROR(G67)</formula>
    </cfRule>
  </conditionalFormatting>
  <conditionalFormatting sqref="BY67:CI72 BG67:BS72 AP67:AZ72 X67:AJ72 G71:Q72">
    <cfRule type="containsErrors" dxfId="74" priority="17">
      <formula>ISERROR(G67)</formula>
    </cfRule>
  </conditionalFormatting>
  <conditionalFormatting sqref="CO71:CY72">
    <cfRule type="containsErrors" dxfId="73" priority="14">
      <formula>ISERROR(CO71)</formula>
    </cfRule>
  </conditionalFormatting>
  <conditionalFormatting sqref="CO63:CY66 CO73:CY73">
    <cfRule type="containsErrors" dxfId="72" priority="16">
      <formula>ISERROR(CO63)</formula>
    </cfRule>
  </conditionalFormatting>
  <conditionalFormatting sqref="CO67:CY70">
    <cfRule type="containsErrors" dxfId="71" priority="15">
      <formula>ISERROR(CO67)</formula>
    </cfRule>
  </conditionalFormatting>
  <conditionalFormatting sqref="G48:Q51">
    <cfRule type="containsErrors" dxfId="70" priority="13">
      <formula>ISERROR(G48)</formula>
    </cfRule>
  </conditionalFormatting>
  <conditionalFormatting sqref="X48:AJ51">
    <cfRule type="containsErrors" dxfId="69" priority="12">
      <formula>ISERROR(X48)</formula>
    </cfRule>
  </conditionalFormatting>
  <conditionalFormatting sqref="AP48:AZ51">
    <cfRule type="containsErrors" dxfId="68" priority="11">
      <formula>ISERROR(AP48)</formula>
    </cfRule>
  </conditionalFormatting>
  <conditionalFormatting sqref="BG48:BS51">
    <cfRule type="containsErrors" dxfId="67" priority="10">
      <formula>ISERROR(BG48)</formula>
    </cfRule>
  </conditionalFormatting>
  <conditionalFormatting sqref="BY48:CI51">
    <cfRule type="containsErrors" dxfId="66" priority="9">
      <formula>ISERROR(BY48)</formula>
    </cfRule>
  </conditionalFormatting>
  <conditionalFormatting sqref="DF48:DP51">
    <cfRule type="containsErrors" dxfId="65" priority="8">
      <formula>ISERROR(DF48)</formula>
    </cfRule>
  </conditionalFormatting>
  <conditionalFormatting sqref="DF52:DP52">
    <cfRule type="containsErrors" dxfId="64" priority="7">
      <formula>ISERROR(DF52)</formula>
    </cfRule>
  </conditionalFormatting>
  <conditionalFormatting sqref="DV48:EF51">
    <cfRule type="containsErrors" dxfId="63" priority="6">
      <formula>ISERROR(DV48)</formula>
    </cfRule>
  </conditionalFormatting>
  <conditionalFormatting sqref="DV52:EF59">
    <cfRule type="containsErrors" dxfId="62" priority="5">
      <formula>ISERROR(DV52)</formula>
    </cfRule>
  </conditionalFormatting>
  <conditionalFormatting sqref="DF29:DP32">
    <cfRule type="containsErrors" dxfId="61" priority="4">
      <formula>ISERROR(DF29)</formula>
    </cfRule>
  </conditionalFormatting>
  <conditionalFormatting sqref="DF33:DP33">
    <cfRule type="containsErrors" dxfId="60" priority="3">
      <formula>ISERROR(DF33)</formula>
    </cfRule>
  </conditionalFormatting>
  <conditionalFormatting sqref="DV29:EF32">
    <cfRule type="containsErrors" dxfId="59" priority="2">
      <formula>ISERROR(DV29)</formula>
    </cfRule>
  </conditionalFormatting>
  <conditionalFormatting sqref="DV33:EF40">
    <cfRule type="containsErrors" dxfId="58" priority="1">
      <formula>ISERROR(DV33)</formula>
    </cfRule>
  </conditionalFormatting>
  <pageMargins left="0.7" right="0.7" top="0.75" bottom="0.75" header="0.3" footer="0.3"/>
  <pageSetup paperSize="8" scale="43" fitToHeight="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4"/>
  <sheetViews>
    <sheetView topLeftCell="G1" workbookViewId="0">
      <selection activeCell="DE37" sqref="DE37:DP37"/>
    </sheetView>
  </sheetViews>
  <sheetFormatPr defaultRowHeight="15" x14ac:dyDescent="0.25"/>
  <cols>
    <col min="11" max="11" width="19.5703125" customWidth="1"/>
    <col min="18" max="18" width="4" customWidth="1"/>
    <col min="19" max="19" width="9.140625" style="24"/>
    <col min="20" max="20" width="22.5703125" customWidth="1"/>
    <col min="21" max="23" width="9.140625" style="24"/>
    <col min="24" max="24" width="2.5703125" customWidth="1"/>
  </cols>
  <sheetData>
    <row r="1" spans="1:23" x14ac:dyDescent="0.25">
      <c r="A1" t="s">
        <v>1259</v>
      </c>
    </row>
    <row r="2" spans="1:23" x14ac:dyDescent="0.25">
      <c r="B2">
        <v>128473</v>
      </c>
      <c r="G2">
        <v>1</v>
      </c>
      <c r="H2" t="s">
        <v>357</v>
      </c>
    </row>
    <row r="3" spans="1:23" ht="15.75" thickBot="1" x14ac:dyDescent="0.3">
      <c r="B3">
        <v>100967</v>
      </c>
      <c r="G3">
        <v>2</v>
      </c>
      <c r="H3" t="s">
        <v>357</v>
      </c>
      <c r="S3" s="359" t="s">
        <v>1278</v>
      </c>
      <c r="T3" s="360"/>
    </row>
    <row r="4" spans="1:23" ht="16.5" thickTop="1" thickBot="1" x14ac:dyDescent="0.3">
      <c r="B4">
        <v>116353</v>
      </c>
      <c r="G4">
        <v>3</v>
      </c>
      <c r="H4" t="s">
        <v>357</v>
      </c>
      <c r="S4" s="82" t="s">
        <v>1264</v>
      </c>
      <c r="T4" s="83" t="s">
        <v>73</v>
      </c>
      <c r="U4" s="84" t="s">
        <v>1261</v>
      </c>
      <c r="V4" s="84" t="s">
        <v>1262</v>
      </c>
      <c r="W4" s="85" t="s">
        <v>1263</v>
      </c>
    </row>
    <row r="5" spans="1:23" ht="15.75" thickTop="1" x14ac:dyDescent="0.25">
      <c r="B5">
        <v>127985</v>
      </c>
      <c r="G5">
        <v>4</v>
      </c>
      <c r="H5" t="s">
        <v>357</v>
      </c>
      <c r="S5" s="76">
        <v>1</v>
      </c>
      <c r="T5" s="77" t="s">
        <v>1347</v>
      </c>
      <c r="U5" s="76">
        <v>1</v>
      </c>
      <c r="V5" s="76"/>
      <c r="W5" s="86">
        <f>SUM(U5:V5)</f>
        <v>1</v>
      </c>
    </row>
    <row r="6" spans="1:23" x14ac:dyDescent="0.25">
      <c r="B6">
        <v>145286</v>
      </c>
      <c r="G6">
        <v>5</v>
      </c>
      <c r="H6" t="s">
        <v>357</v>
      </c>
      <c r="S6" s="74">
        <v>2</v>
      </c>
      <c r="T6" s="77" t="s">
        <v>24</v>
      </c>
      <c r="U6" s="76">
        <v>1</v>
      </c>
      <c r="V6" s="76"/>
      <c r="W6" s="87">
        <f t="shared" ref="W6:W19" si="0">SUM(U6:V6)</f>
        <v>1</v>
      </c>
    </row>
    <row r="7" spans="1:23" x14ac:dyDescent="0.25">
      <c r="B7">
        <v>153426</v>
      </c>
      <c r="G7">
        <v>6</v>
      </c>
      <c r="H7" t="s">
        <v>357</v>
      </c>
      <c r="S7" s="74">
        <v>3</v>
      </c>
      <c r="T7" s="75" t="s">
        <v>1285</v>
      </c>
      <c r="U7" s="74"/>
      <c r="V7" s="74">
        <v>3</v>
      </c>
      <c r="W7" s="87">
        <f t="shared" si="0"/>
        <v>3</v>
      </c>
    </row>
    <row r="8" spans="1:23" x14ac:dyDescent="0.25">
      <c r="G8">
        <v>7</v>
      </c>
      <c r="H8" t="s">
        <v>357</v>
      </c>
      <c r="S8" s="74">
        <v>4</v>
      </c>
      <c r="T8" s="75" t="s">
        <v>49</v>
      </c>
      <c r="U8" s="74"/>
      <c r="V8" s="74">
        <v>8</v>
      </c>
      <c r="W8" s="87">
        <f t="shared" si="0"/>
        <v>8</v>
      </c>
    </row>
    <row r="9" spans="1:23" x14ac:dyDescent="0.25">
      <c r="G9">
        <v>8</v>
      </c>
      <c r="H9" t="s">
        <v>357</v>
      </c>
      <c r="S9" s="74">
        <v>5</v>
      </c>
      <c r="T9" s="75" t="s">
        <v>1283</v>
      </c>
      <c r="U9" s="74"/>
      <c r="V9" s="74">
        <v>1</v>
      </c>
      <c r="W9" s="87">
        <f t="shared" si="0"/>
        <v>1</v>
      </c>
    </row>
    <row r="10" spans="1:23" x14ac:dyDescent="0.25">
      <c r="G10">
        <v>9</v>
      </c>
      <c r="H10" t="s">
        <v>357</v>
      </c>
      <c r="S10" s="74">
        <v>6</v>
      </c>
      <c r="T10" s="75" t="s">
        <v>67</v>
      </c>
      <c r="U10" s="74"/>
      <c r="V10" s="74">
        <v>1</v>
      </c>
      <c r="W10" s="87">
        <f t="shared" si="0"/>
        <v>1</v>
      </c>
    </row>
    <row r="11" spans="1:23" x14ac:dyDescent="0.25">
      <c r="G11">
        <v>10</v>
      </c>
      <c r="H11" t="s">
        <v>324</v>
      </c>
      <c r="S11" s="74">
        <v>7</v>
      </c>
      <c r="T11" s="75" t="s">
        <v>357</v>
      </c>
      <c r="U11" s="74"/>
      <c r="V11" s="74">
        <v>22</v>
      </c>
      <c r="W11" s="87">
        <f t="shared" si="0"/>
        <v>22</v>
      </c>
    </row>
    <row r="12" spans="1:23" x14ac:dyDescent="0.25">
      <c r="G12">
        <v>11</v>
      </c>
      <c r="H12" t="s">
        <v>324</v>
      </c>
      <c r="S12" s="74">
        <v>8</v>
      </c>
      <c r="T12" s="75" t="s">
        <v>1268</v>
      </c>
      <c r="U12" s="74"/>
      <c r="V12" s="74">
        <v>5</v>
      </c>
      <c r="W12" s="87">
        <f t="shared" si="0"/>
        <v>5</v>
      </c>
    </row>
    <row r="13" spans="1:23" x14ac:dyDescent="0.25">
      <c r="S13" s="74">
        <v>9</v>
      </c>
      <c r="T13" s="75" t="s">
        <v>341</v>
      </c>
      <c r="U13" s="74"/>
      <c r="V13" s="74">
        <v>2</v>
      </c>
      <c r="W13" s="87">
        <f t="shared" si="0"/>
        <v>2</v>
      </c>
    </row>
    <row r="14" spans="1:23" x14ac:dyDescent="0.25">
      <c r="S14" s="74">
        <v>10</v>
      </c>
      <c r="T14" s="75" t="s">
        <v>52</v>
      </c>
      <c r="U14" s="74">
        <v>1</v>
      </c>
      <c r="V14" s="74"/>
      <c r="W14" s="87">
        <f t="shared" si="0"/>
        <v>1</v>
      </c>
    </row>
    <row r="15" spans="1:23" x14ac:dyDescent="0.25">
      <c r="S15" s="74">
        <v>11</v>
      </c>
      <c r="T15" s="75" t="s">
        <v>1345</v>
      </c>
      <c r="U15" s="74"/>
      <c r="V15" s="74">
        <v>1</v>
      </c>
      <c r="W15" s="87">
        <f t="shared" si="0"/>
        <v>1</v>
      </c>
    </row>
    <row r="16" spans="1:23" x14ac:dyDescent="0.25">
      <c r="S16" s="74">
        <v>12</v>
      </c>
      <c r="T16" s="75" t="s">
        <v>1346</v>
      </c>
      <c r="U16" s="74"/>
      <c r="V16" s="74">
        <v>2</v>
      </c>
      <c r="W16" s="87">
        <f t="shared" si="0"/>
        <v>2</v>
      </c>
    </row>
    <row r="17" spans="7:23" x14ac:dyDescent="0.25">
      <c r="S17" s="74">
        <v>13</v>
      </c>
      <c r="T17" s="75" t="s">
        <v>322</v>
      </c>
      <c r="U17" s="74"/>
      <c r="V17" s="74">
        <v>9</v>
      </c>
      <c r="W17" s="87">
        <f t="shared" si="0"/>
        <v>9</v>
      </c>
    </row>
    <row r="18" spans="7:23" x14ac:dyDescent="0.25">
      <c r="S18" s="74">
        <v>14</v>
      </c>
      <c r="T18" s="75" t="s">
        <v>433</v>
      </c>
      <c r="U18" s="74"/>
      <c r="V18" s="74">
        <v>4</v>
      </c>
      <c r="W18" s="87">
        <f t="shared" si="0"/>
        <v>4</v>
      </c>
    </row>
    <row r="19" spans="7:23" ht="15.75" thickBot="1" x14ac:dyDescent="0.3">
      <c r="G19">
        <v>14</v>
      </c>
      <c r="H19" t="s">
        <v>324</v>
      </c>
      <c r="S19" s="74">
        <v>15</v>
      </c>
      <c r="T19" s="79" t="s">
        <v>1358</v>
      </c>
      <c r="U19" s="78"/>
      <c r="V19" s="78">
        <v>1</v>
      </c>
      <c r="W19" s="88">
        <f t="shared" si="0"/>
        <v>1</v>
      </c>
    </row>
    <row r="20" spans="7:23" ht="15.75" thickBot="1" x14ac:dyDescent="0.3">
      <c r="G20">
        <v>15</v>
      </c>
      <c r="H20" t="s">
        <v>324</v>
      </c>
      <c r="S20" s="357" t="s">
        <v>1270</v>
      </c>
      <c r="T20" s="358"/>
      <c r="U20" s="104">
        <f>SUM(U5:U19)</f>
        <v>3</v>
      </c>
      <c r="V20" s="104">
        <f>SUM(V5:V19)</f>
        <v>59</v>
      </c>
      <c r="W20" s="81">
        <f>SUM(W5:W19)</f>
        <v>62</v>
      </c>
    </row>
    <row r="21" spans="7:23" x14ac:dyDescent="0.25">
      <c r="G21">
        <v>16</v>
      </c>
      <c r="H21" t="s">
        <v>357</v>
      </c>
    </row>
    <row r="22" spans="7:23" x14ac:dyDescent="0.25">
      <c r="G22">
        <v>17</v>
      </c>
      <c r="H22" t="s">
        <v>341</v>
      </c>
    </row>
    <row r="23" spans="7:23" x14ac:dyDescent="0.25">
      <c r="G23">
        <v>18</v>
      </c>
      <c r="H23" t="s">
        <v>357</v>
      </c>
    </row>
    <row r="24" spans="7:23" x14ac:dyDescent="0.25">
      <c r="G24">
        <v>19</v>
      </c>
      <c r="H24" t="s">
        <v>357</v>
      </c>
    </row>
    <row r="25" spans="7:23" x14ac:dyDescent="0.25">
      <c r="G25">
        <v>20</v>
      </c>
      <c r="H25" t="s">
        <v>357</v>
      </c>
    </row>
    <row r="26" spans="7:23" x14ac:dyDescent="0.25">
      <c r="G26">
        <v>21</v>
      </c>
      <c r="H26" t="s">
        <v>357</v>
      </c>
    </row>
    <row r="27" spans="7:23" x14ac:dyDescent="0.25">
      <c r="G27">
        <v>22</v>
      </c>
      <c r="H27" t="s">
        <v>357</v>
      </c>
    </row>
    <row r="28" spans="7:23" x14ac:dyDescent="0.25">
      <c r="G28">
        <v>23</v>
      </c>
      <c r="H28" t="s">
        <v>357</v>
      </c>
    </row>
    <row r="29" spans="7:23" x14ac:dyDescent="0.25">
      <c r="G29">
        <v>24</v>
      </c>
      <c r="H29" t="s">
        <v>357</v>
      </c>
    </row>
    <row r="30" spans="7:23" x14ac:dyDescent="0.25">
      <c r="G30">
        <v>25</v>
      </c>
      <c r="H30" t="s">
        <v>357</v>
      </c>
    </row>
    <row r="31" spans="7:23" x14ac:dyDescent="0.25">
      <c r="H31" t="s">
        <v>357</v>
      </c>
    </row>
    <row r="32" spans="7:23" x14ac:dyDescent="0.25">
      <c r="H32" t="s">
        <v>357</v>
      </c>
    </row>
    <row r="33" spans="8:8" x14ac:dyDescent="0.25">
      <c r="H33" t="s">
        <v>357</v>
      </c>
    </row>
    <row r="34" spans="8:8" x14ac:dyDescent="0.25">
      <c r="H34" t="s">
        <v>357</v>
      </c>
    </row>
  </sheetData>
  <autoFilter ref="A1:T38"/>
  <mergeCells count="2">
    <mergeCell ref="S3:T3"/>
    <mergeCell ref="S20:T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X75"/>
  <sheetViews>
    <sheetView topLeftCell="A13" zoomScale="85" zoomScaleNormal="85" workbookViewId="0">
      <selection activeCell="DE37" sqref="DE37:DP37"/>
    </sheetView>
  </sheetViews>
  <sheetFormatPr defaultRowHeight="15" x14ac:dyDescent="0.25"/>
  <cols>
    <col min="1" max="16" width="3.5703125" customWidth="1"/>
    <col min="17" max="18" width="1.42578125" customWidth="1"/>
    <col min="19" max="49" width="3.5703125" customWidth="1"/>
    <col min="50" max="51" width="1.42578125" customWidth="1"/>
    <col min="52" max="118" width="3.5703125" customWidth="1"/>
  </cols>
  <sheetData>
    <row r="1" spans="1:102" ht="15.75" thickTop="1" x14ac:dyDescent="0.25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3"/>
    </row>
    <row r="2" spans="1:102" ht="17.25" x14ac:dyDescent="0.25">
      <c r="A2" s="321" t="s">
        <v>0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  <c r="CR2" s="322"/>
      <c r="CS2" s="322"/>
      <c r="CT2" s="322"/>
      <c r="CU2" s="322"/>
      <c r="CV2" s="322"/>
      <c r="CW2" s="322"/>
      <c r="CX2" s="323"/>
    </row>
    <row r="3" spans="1:102" ht="17.25" x14ac:dyDescent="0.3">
      <c r="A3" s="324" t="s">
        <v>1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5"/>
      <c r="AF3" s="325"/>
      <c r="AG3" s="325"/>
      <c r="AH3" s="325"/>
      <c r="AI3" s="325"/>
      <c r="AJ3" s="325"/>
      <c r="AK3" s="325"/>
      <c r="AL3" s="325"/>
      <c r="AM3" s="325"/>
      <c r="AN3" s="325"/>
      <c r="AO3" s="325"/>
      <c r="AP3" s="325"/>
      <c r="AQ3" s="325"/>
      <c r="AR3" s="325"/>
      <c r="AS3" s="325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5"/>
      <c r="BR3" s="325"/>
      <c r="BS3" s="325"/>
      <c r="BT3" s="325"/>
      <c r="BU3" s="325"/>
      <c r="BV3" s="325"/>
      <c r="BW3" s="325"/>
      <c r="BX3" s="325"/>
      <c r="BY3" s="325"/>
      <c r="BZ3" s="325"/>
      <c r="CA3" s="325"/>
      <c r="CB3" s="325"/>
      <c r="CC3" s="325"/>
      <c r="CD3" s="325"/>
      <c r="CE3" s="325"/>
      <c r="CF3" s="325"/>
      <c r="CG3" s="325"/>
      <c r="CH3" s="325"/>
      <c r="CI3" s="325"/>
      <c r="CJ3" s="325"/>
      <c r="CK3" s="325"/>
      <c r="CL3" s="325"/>
      <c r="CM3" s="325"/>
      <c r="CN3" s="325"/>
      <c r="CO3" s="325"/>
      <c r="CP3" s="325"/>
      <c r="CQ3" s="325"/>
      <c r="CR3" s="325"/>
      <c r="CS3" s="325"/>
      <c r="CT3" s="325"/>
      <c r="CU3" s="325"/>
      <c r="CV3" s="325"/>
      <c r="CW3" s="325"/>
      <c r="CX3" s="326"/>
    </row>
    <row r="4" spans="1:102" ht="9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3"/>
    </row>
    <row r="5" spans="1:102" ht="33" customHeight="1" x14ac:dyDescent="0.25">
      <c r="A5" s="330" t="s">
        <v>1231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2"/>
    </row>
    <row r="6" spans="1:102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3"/>
    </row>
    <row r="7" spans="1:102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3"/>
    </row>
    <row r="8" spans="1:102" x14ac:dyDescent="0.25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3"/>
    </row>
    <row r="9" spans="1:102" x14ac:dyDescent="0.25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3"/>
    </row>
    <row r="10" spans="1:102" x14ac:dyDescent="0.2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3"/>
    </row>
    <row r="11" spans="1:102" ht="15.75" thickBot="1" x14ac:dyDescent="0.3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3"/>
    </row>
    <row r="12" spans="1:102" x14ac:dyDescent="0.25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55"/>
      <c r="BA12" s="56"/>
      <c r="BB12" s="56"/>
      <c r="BC12" s="56"/>
      <c r="BD12" s="56"/>
      <c r="BE12" s="56"/>
      <c r="BF12" s="56"/>
      <c r="BG12" s="56"/>
      <c r="BH12" s="56"/>
      <c r="BI12" s="57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3"/>
    </row>
    <row r="13" spans="1:102" x14ac:dyDescent="0.25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73"/>
      <c r="AD13" s="273"/>
      <c r="AE13" s="273"/>
      <c r="AF13" s="273"/>
      <c r="AG13" s="273"/>
      <c r="AH13" s="273"/>
      <c r="AI13" s="273"/>
      <c r="AJ13" s="273"/>
      <c r="AK13" s="273"/>
      <c r="AL13" s="273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340" t="s">
        <v>10</v>
      </c>
      <c r="BA13" s="341"/>
      <c r="BB13" s="341"/>
      <c r="BC13" s="341"/>
      <c r="BD13" s="341"/>
      <c r="BE13" s="341"/>
      <c r="BF13" s="341"/>
      <c r="BG13" s="341"/>
      <c r="BH13" s="341"/>
      <c r="BI13" s="34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3"/>
    </row>
    <row r="14" spans="1:102" x14ac:dyDescent="0.2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73"/>
      <c r="AD14" s="273"/>
      <c r="AE14" s="273"/>
      <c r="AF14" s="273"/>
      <c r="AG14" s="273"/>
      <c r="AH14" s="273"/>
      <c r="AI14" s="273"/>
      <c r="AJ14" s="273"/>
      <c r="AK14" s="273"/>
      <c r="AL14" s="273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340" t="s">
        <v>1229</v>
      </c>
      <c r="BA14" s="341"/>
      <c r="BB14" s="341"/>
      <c r="BC14" s="341"/>
      <c r="BD14" s="341"/>
      <c r="BE14" s="341"/>
      <c r="BF14" s="341"/>
      <c r="BG14" s="341"/>
      <c r="BH14" s="341"/>
      <c r="BI14" s="34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3"/>
    </row>
    <row r="15" spans="1:102" ht="15.75" x14ac:dyDescent="0.25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333"/>
      <c r="AD15" s="333"/>
      <c r="AE15" s="333"/>
      <c r="AF15" s="333"/>
      <c r="AG15" s="333"/>
      <c r="AH15" s="333"/>
      <c r="AI15" s="333"/>
      <c r="AJ15" s="333"/>
      <c r="AK15" s="333"/>
      <c r="AL15" s="333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343">
        <v>66066</v>
      </c>
      <c r="BA15" s="344"/>
      <c r="BB15" s="344"/>
      <c r="BC15" s="344"/>
      <c r="BD15" s="344"/>
      <c r="BE15" s="344"/>
      <c r="BF15" s="344"/>
      <c r="BG15" s="344"/>
      <c r="BH15" s="344"/>
      <c r="BI15" s="345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3"/>
    </row>
    <row r="16" spans="1:102" ht="15.75" thickBot="1" x14ac:dyDescent="0.3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58"/>
      <c r="BA16" s="59"/>
      <c r="BB16" s="59"/>
      <c r="BC16" s="59"/>
      <c r="BD16" s="59"/>
      <c r="BE16" s="59"/>
      <c r="BF16" s="59"/>
      <c r="BG16" s="59"/>
      <c r="BH16" s="59"/>
      <c r="BI16" s="60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3"/>
    </row>
    <row r="17" spans="1:102" x14ac:dyDescent="0.2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5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3"/>
    </row>
    <row r="18" spans="1:102" x14ac:dyDescent="0.25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4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3"/>
    </row>
    <row r="19" spans="1:102" x14ac:dyDescent="0.25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4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3"/>
    </row>
    <row r="20" spans="1:102" x14ac:dyDescent="0.25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4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3"/>
    </row>
    <row r="21" spans="1:102" x14ac:dyDescent="0.25">
      <c r="A21" s="1"/>
      <c r="B21" s="2"/>
      <c r="C21" s="2"/>
      <c r="D21" s="2"/>
      <c r="E21" s="2"/>
      <c r="F21" s="2"/>
      <c r="G21" s="2"/>
      <c r="H21" s="2"/>
      <c r="I21" s="2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125"/>
      <c r="BF21" s="8"/>
      <c r="BG21" s="8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3"/>
    </row>
    <row r="22" spans="1:102" x14ac:dyDescent="0.25">
      <c r="A22" s="1"/>
      <c r="B22" s="2"/>
      <c r="C22" s="2"/>
      <c r="D22" s="2"/>
      <c r="E22" s="2"/>
      <c r="F22" s="2"/>
      <c r="G22" s="2"/>
      <c r="H22" s="2"/>
      <c r="I22" s="2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2"/>
      <c r="AC22" s="2"/>
      <c r="AD22" s="2"/>
      <c r="AE22" s="2"/>
      <c r="AF22" s="2"/>
      <c r="AG22" s="2"/>
      <c r="AH22" s="10"/>
      <c r="AI22" s="11"/>
      <c r="AJ22" s="11"/>
      <c r="AK22" s="11"/>
      <c r="AL22" s="11"/>
      <c r="AM22" s="11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3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3"/>
    </row>
    <row r="23" spans="1:102" x14ac:dyDescent="0.25">
      <c r="A23" s="1"/>
      <c r="B23" s="2"/>
      <c r="C23" s="2"/>
      <c r="D23" s="2"/>
      <c r="E23" s="2"/>
      <c r="F23" s="2"/>
      <c r="G23" s="2"/>
      <c r="H23" s="2"/>
      <c r="I23" s="2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2"/>
      <c r="AC23" s="2"/>
      <c r="AD23" s="2"/>
      <c r="AE23" s="2"/>
      <c r="AF23" s="2"/>
      <c r="AG23" s="2"/>
      <c r="AH23" s="4"/>
      <c r="AI23" s="2"/>
      <c r="AJ23" s="2"/>
      <c r="AK23" s="2"/>
      <c r="AL23" s="2"/>
      <c r="AM23" s="2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16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3"/>
    </row>
    <row r="24" spans="1:102" ht="27" customHeight="1" thickBot="1" x14ac:dyDescent="0.3">
      <c r="A24" s="1"/>
      <c r="B24" s="2"/>
      <c r="C24" s="2"/>
      <c r="D24" s="2"/>
      <c r="E24" s="2"/>
      <c r="F24" s="2"/>
      <c r="G24" s="2"/>
      <c r="H24" s="2"/>
      <c r="I24" s="2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2"/>
      <c r="AC24" s="2"/>
      <c r="AD24" s="2"/>
      <c r="AE24" s="2"/>
      <c r="AF24" s="2"/>
      <c r="AG24" s="2"/>
      <c r="AH24" s="4"/>
      <c r="AI24" s="2"/>
      <c r="AJ24" s="2"/>
      <c r="AK24" s="2"/>
      <c r="AL24" s="2"/>
      <c r="AM24" s="2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16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3"/>
    </row>
    <row r="25" spans="1:102" ht="9.75" customHeight="1" x14ac:dyDescent="0.25">
      <c r="A25" s="1"/>
      <c r="B25" s="2"/>
      <c r="C25" s="2"/>
      <c r="D25" s="2"/>
      <c r="E25" s="2"/>
      <c r="F25" s="2"/>
      <c r="G25" s="2"/>
      <c r="H25" s="2"/>
      <c r="I25" s="2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2"/>
      <c r="AC25" s="55"/>
      <c r="AD25" s="56"/>
      <c r="AE25" s="56"/>
      <c r="AF25" s="56"/>
      <c r="AG25" s="56"/>
      <c r="AH25" s="56"/>
      <c r="AI25" s="56"/>
      <c r="AJ25" s="56"/>
      <c r="AK25" s="56"/>
      <c r="AL25" s="57"/>
      <c r="AM25" s="2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55"/>
      <c r="CB25" s="56"/>
      <c r="CC25" s="56"/>
      <c r="CD25" s="56"/>
      <c r="CE25" s="56"/>
      <c r="CF25" s="56"/>
      <c r="CG25" s="56"/>
      <c r="CH25" s="56"/>
      <c r="CI25" s="56"/>
      <c r="CJ25" s="57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3"/>
    </row>
    <row r="26" spans="1:102" ht="18" customHeight="1" x14ac:dyDescent="0.25">
      <c r="A26" s="1"/>
      <c r="B26" s="2"/>
      <c r="C26" s="2"/>
      <c r="D26" s="2"/>
      <c r="E26" s="2"/>
      <c r="F26" s="2"/>
      <c r="G26" s="2"/>
      <c r="H26" s="2"/>
      <c r="I26" s="2"/>
      <c r="J26" s="8"/>
      <c r="K26" s="8"/>
      <c r="L26" s="8"/>
      <c r="M26" s="273"/>
      <c r="N26" s="273"/>
      <c r="O26" s="273"/>
      <c r="P26" s="273"/>
      <c r="Q26" s="273"/>
      <c r="R26" s="273"/>
      <c r="S26" s="273"/>
      <c r="T26" s="273"/>
      <c r="U26" s="273"/>
      <c r="V26" s="273"/>
      <c r="W26" s="8"/>
      <c r="X26" s="8"/>
      <c r="Y26" s="8"/>
      <c r="Z26" s="8"/>
      <c r="AA26" s="8"/>
      <c r="AB26" s="2"/>
      <c r="AC26" s="340" t="s">
        <v>43</v>
      </c>
      <c r="AD26" s="341"/>
      <c r="AE26" s="341"/>
      <c r="AF26" s="341"/>
      <c r="AG26" s="341"/>
      <c r="AH26" s="341"/>
      <c r="AI26" s="341"/>
      <c r="AJ26" s="341"/>
      <c r="AK26" s="341"/>
      <c r="AL26" s="342"/>
      <c r="AM26" s="2"/>
      <c r="AN26" s="8"/>
      <c r="AO26" s="8"/>
      <c r="AP26" s="8"/>
      <c r="AQ26" s="8"/>
      <c r="AR26" s="8"/>
      <c r="AS26" s="8"/>
      <c r="AT26" s="273"/>
      <c r="AU26" s="273"/>
      <c r="AV26" s="273"/>
      <c r="AW26" s="273"/>
      <c r="AX26" s="273"/>
      <c r="AY26" s="273"/>
      <c r="AZ26" s="273"/>
      <c r="BA26" s="273"/>
      <c r="BB26" s="273"/>
      <c r="BC26" s="273"/>
      <c r="BD26" s="8"/>
      <c r="BE26" s="8"/>
      <c r="BF26" s="8"/>
      <c r="BG26" s="8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334" t="s">
        <v>1230</v>
      </c>
      <c r="CB26" s="335"/>
      <c r="CC26" s="335"/>
      <c r="CD26" s="335"/>
      <c r="CE26" s="335"/>
      <c r="CF26" s="335"/>
      <c r="CG26" s="335"/>
      <c r="CH26" s="335"/>
      <c r="CI26" s="335"/>
      <c r="CJ26" s="336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3"/>
    </row>
    <row r="27" spans="1:102" ht="18" customHeight="1" x14ac:dyDescent="0.25">
      <c r="A27" s="1"/>
      <c r="B27" s="2"/>
      <c r="C27" s="2"/>
      <c r="D27" s="2"/>
      <c r="E27" s="2"/>
      <c r="F27" s="2"/>
      <c r="G27" s="2"/>
      <c r="H27" s="2"/>
      <c r="I27" s="2"/>
      <c r="J27" s="8"/>
      <c r="K27" s="8"/>
      <c r="L27" s="8"/>
      <c r="M27" s="273"/>
      <c r="N27" s="273"/>
      <c r="O27" s="273"/>
      <c r="P27" s="273"/>
      <c r="Q27" s="273"/>
      <c r="R27" s="273"/>
      <c r="S27" s="273"/>
      <c r="T27" s="273"/>
      <c r="U27" s="273"/>
      <c r="V27" s="273"/>
      <c r="W27" s="8"/>
      <c r="X27" s="8"/>
      <c r="Y27" s="8"/>
      <c r="Z27" s="8"/>
      <c r="AA27" s="8"/>
      <c r="AB27" s="2"/>
      <c r="AC27" s="340" t="s">
        <v>1228</v>
      </c>
      <c r="AD27" s="341"/>
      <c r="AE27" s="341"/>
      <c r="AF27" s="341"/>
      <c r="AG27" s="341"/>
      <c r="AH27" s="341"/>
      <c r="AI27" s="341"/>
      <c r="AJ27" s="341"/>
      <c r="AK27" s="341"/>
      <c r="AL27" s="342"/>
      <c r="AM27" s="2"/>
      <c r="AN27" s="8"/>
      <c r="AO27" s="8"/>
      <c r="AP27" s="8"/>
      <c r="AQ27" s="8"/>
      <c r="AR27" s="8"/>
      <c r="AS27" s="8"/>
      <c r="AT27" s="273"/>
      <c r="AU27" s="273"/>
      <c r="AV27" s="273"/>
      <c r="AW27" s="273"/>
      <c r="AX27" s="273"/>
      <c r="AY27" s="273"/>
      <c r="AZ27" s="273"/>
      <c r="BA27" s="273"/>
      <c r="BB27" s="273"/>
      <c r="BC27" s="273"/>
      <c r="BD27" s="8"/>
      <c r="BE27" s="8"/>
      <c r="BF27" s="8"/>
      <c r="BG27" s="8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337" t="s">
        <v>1322</v>
      </c>
      <c r="CB27" s="338"/>
      <c r="CC27" s="338"/>
      <c r="CD27" s="338"/>
      <c r="CE27" s="338"/>
      <c r="CF27" s="338"/>
      <c r="CG27" s="338"/>
      <c r="CH27" s="338"/>
      <c r="CI27" s="338"/>
      <c r="CJ27" s="339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3"/>
    </row>
    <row r="28" spans="1:102" ht="18" customHeight="1" x14ac:dyDescent="0.25">
      <c r="A28" s="1"/>
      <c r="B28" s="2"/>
      <c r="C28" s="2"/>
      <c r="D28" s="2"/>
      <c r="E28" s="2"/>
      <c r="F28" s="2"/>
      <c r="G28" s="2"/>
      <c r="H28" s="2"/>
      <c r="I28" s="2"/>
      <c r="J28" s="8"/>
      <c r="K28" s="8"/>
      <c r="L28" s="8"/>
      <c r="M28" s="273"/>
      <c r="N28" s="273"/>
      <c r="O28" s="273"/>
      <c r="P28" s="273"/>
      <c r="Q28" s="273"/>
      <c r="R28" s="273"/>
      <c r="S28" s="273"/>
      <c r="T28" s="273"/>
      <c r="U28" s="273"/>
      <c r="V28" s="273"/>
      <c r="W28" s="8"/>
      <c r="X28" s="8"/>
      <c r="Y28" s="8"/>
      <c r="Z28" s="8"/>
      <c r="AA28" s="8"/>
      <c r="AB28" s="2"/>
      <c r="AC28" s="340">
        <v>68114</v>
      </c>
      <c r="AD28" s="341"/>
      <c r="AE28" s="341"/>
      <c r="AF28" s="341"/>
      <c r="AG28" s="341"/>
      <c r="AH28" s="341"/>
      <c r="AI28" s="341"/>
      <c r="AJ28" s="341"/>
      <c r="AK28" s="341"/>
      <c r="AL28" s="342"/>
      <c r="AM28" s="2"/>
      <c r="AN28" s="8"/>
      <c r="AO28" s="8"/>
      <c r="AP28" s="8"/>
      <c r="AQ28" s="8"/>
      <c r="AR28" s="8"/>
      <c r="AS28" s="8"/>
      <c r="AT28" s="273"/>
      <c r="AU28" s="273"/>
      <c r="AV28" s="273"/>
      <c r="AW28" s="273"/>
      <c r="AX28" s="273"/>
      <c r="AY28" s="273"/>
      <c r="AZ28" s="273"/>
      <c r="BA28" s="273"/>
      <c r="BB28" s="273"/>
      <c r="BC28" s="273"/>
      <c r="BD28" s="8"/>
      <c r="BE28" s="8"/>
      <c r="BF28" s="8"/>
      <c r="BG28" s="8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337">
        <v>70325</v>
      </c>
      <c r="CB28" s="338"/>
      <c r="CC28" s="338"/>
      <c r="CD28" s="338"/>
      <c r="CE28" s="338"/>
      <c r="CF28" s="338"/>
      <c r="CG28" s="338"/>
      <c r="CH28" s="338"/>
      <c r="CI28" s="338"/>
      <c r="CJ28" s="339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3"/>
    </row>
    <row r="29" spans="1:102" ht="9.75" customHeight="1" thickBot="1" x14ac:dyDescent="0.3">
      <c r="A29" s="1"/>
      <c r="B29" s="2"/>
      <c r="C29" s="2"/>
      <c r="D29" s="2"/>
      <c r="E29" s="2"/>
      <c r="F29" s="2"/>
      <c r="G29" s="2"/>
      <c r="H29" s="2"/>
      <c r="I29" s="2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2"/>
      <c r="AC29" s="58"/>
      <c r="AD29" s="59"/>
      <c r="AE29" s="59"/>
      <c r="AF29" s="59"/>
      <c r="AG29" s="59"/>
      <c r="AH29" s="59"/>
      <c r="AI29" s="59"/>
      <c r="AJ29" s="59"/>
      <c r="AK29" s="59"/>
      <c r="AL29" s="60"/>
      <c r="AM29" s="2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58"/>
      <c r="CB29" s="59"/>
      <c r="CC29" s="59"/>
      <c r="CD29" s="59"/>
      <c r="CE29" s="59"/>
      <c r="CF29" s="59"/>
      <c r="CG29" s="59"/>
      <c r="CH29" s="59"/>
      <c r="CI29" s="59"/>
      <c r="CJ29" s="60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3"/>
    </row>
    <row r="30" spans="1:102" x14ac:dyDescent="0.25">
      <c r="A30" s="1"/>
      <c r="B30" s="2"/>
      <c r="C30" s="2"/>
      <c r="D30" s="2"/>
      <c r="E30" s="2"/>
      <c r="F30" s="2"/>
      <c r="G30" s="2"/>
      <c r="H30" s="2"/>
      <c r="I30" s="2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2"/>
      <c r="AC30" s="2"/>
      <c r="AD30" s="2"/>
      <c r="AE30" s="2"/>
      <c r="AF30" s="2"/>
      <c r="AG30" s="16"/>
      <c r="AH30" s="2"/>
      <c r="AI30" s="2"/>
      <c r="AJ30" s="2"/>
      <c r="AK30" s="2"/>
      <c r="AL30" s="2"/>
      <c r="AM30" s="2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5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3"/>
    </row>
    <row r="31" spans="1:102" ht="48.75" customHeight="1" x14ac:dyDescent="0.25">
      <c r="A31" s="1"/>
      <c r="B31" s="2"/>
      <c r="C31" s="2"/>
      <c r="D31" s="2"/>
      <c r="E31" s="2"/>
      <c r="F31" s="2"/>
      <c r="G31" s="2"/>
      <c r="H31" s="2"/>
      <c r="I31" s="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54"/>
      <c r="AC31" s="54"/>
      <c r="AD31" s="54"/>
      <c r="AE31" s="54"/>
      <c r="AF31" s="54"/>
      <c r="AG31" s="99"/>
      <c r="AH31" s="2"/>
      <c r="AI31" s="2"/>
      <c r="AJ31" s="2"/>
      <c r="AK31" s="2"/>
      <c r="AL31" s="2"/>
      <c r="AM31" s="2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4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3"/>
    </row>
    <row r="32" spans="1:102" x14ac:dyDescent="0.25">
      <c r="A32" s="1"/>
      <c r="B32" s="2"/>
      <c r="C32" s="2"/>
      <c r="D32" s="2"/>
      <c r="E32" s="2"/>
      <c r="F32" s="2"/>
      <c r="G32" s="2"/>
      <c r="H32" s="2"/>
      <c r="I32" s="10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4"/>
      <c r="AA32" s="2"/>
      <c r="AB32" s="2"/>
      <c r="AC32" s="2"/>
      <c r="AD32" s="2"/>
      <c r="AE32" s="2"/>
      <c r="AF32" s="2"/>
      <c r="AG32" s="2"/>
      <c r="AH32" s="11"/>
      <c r="AI32" s="11"/>
      <c r="AJ32" s="11"/>
      <c r="AK32" s="11"/>
      <c r="AL32" s="11"/>
      <c r="AM32" s="11"/>
      <c r="AN32" s="123"/>
      <c r="AO32" s="124"/>
      <c r="AP32" s="122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4"/>
      <c r="BG32" s="8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16"/>
      <c r="BW32" s="10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3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3"/>
    </row>
    <row r="33" spans="1:102" ht="41.25" customHeight="1" x14ac:dyDescent="0.25">
      <c r="A33" s="1"/>
      <c r="B33" s="2"/>
      <c r="C33" s="2"/>
      <c r="D33" s="2"/>
      <c r="E33" s="2"/>
      <c r="F33" s="2"/>
      <c r="G33" s="2"/>
      <c r="H33" s="2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4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8"/>
      <c r="AO33" s="121"/>
      <c r="AP33" s="69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121"/>
      <c r="BG33" s="8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16"/>
      <c r="BW33" s="4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16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3"/>
    </row>
    <row r="34" spans="1:102" x14ac:dyDescent="0.25">
      <c r="A34" s="1"/>
      <c r="B34" s="327" t="s">
        <v>1232</v>
      </c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328"/>
      <c r="O34" s="328"/>
      <c r="P34" s="329"/>
      <c r="Q34" s="2"/>
      <c r="R34" s="2"/>
      <c r="S34" s="327" t="s">
        <v>1233</v>
      </c>
      <c r="T34" s="328"/>
      <c r="U34" s="328"/>
      <c r="V34" s="328"/>
      <c r="W34" s="328"/>
      <c r="X34" s="328"/>
      <c r="Y34" s="328"/>
      <c r="Z34" s="328"/>
      <c r="AA34" s="328"/>
      <c r="AB34" s="328"/>
      <c r="AC34" s="328"/>
      <c r="AD34" s="328"/>
      <c r="AE34" s="328"/>
      <c r="AF34" s="328"/>
      <c r="AG34" s="329"/>
      <c r="AH34" s="2"/>
      <c r="AI34" s="327" t="s">
        <v>1234</v>
      </c>
      <c r="AJ34" s="328"/>
      <c r="AK34" s="328"/>
      <c r="AL34" s="328"/>
      <c r="AM34" s="328"/>
      <c r="AN34" s="328"/>
      <c r="AO34" s="328"/>
      <c r="AP34" s="328"/>
      <c r="AQ34" s="328"/>
      <c r="AR34" s="328"/>
      <c r="AS34" s="328"/>
      <c r="AT34" s="328"/>
      <c r="AU34" s="328"/>
      <c r="AV34" s="328"/>
      <c r="AW34" s="329"/>
      <c r="AX34" s="2"/>
      <c r="AY34" s="2"/>
      <c r="AZ34" s="327" t="s">
        <v>1235</v>
      </c>
      <c r="BA34" s="328"/>
      <c r="BB34" s="328"/>
      <c r="BC34" s="328"/>
      <c r="BD34" s="328"/>
      <c r="BE34" s="328"/>
      <c r="BF34" s="328"/>
      <c r="BG34" s="328"/>
      <c r="BH34" s="328"/>
      <c r="BI34" s="328"/>
      <c r="BJ34" s="328"/>
      <c r="BK34" s="328"/>
      <c r="BL34" s="328"/>
      <c r="BM34" s="328"/>
      <c r="BN34" s="329"/>
      <c r="BO34" s="2"/>
      <c r="BP34" s="327" t="s">
        <v>1234</v>
      </c>
      <c r="BQ34" s="328"/>
      <c r="BR34" s="328"/>
      <c r="BS34" s="328"/>
      <c r="BT34" s="328"/>
      <c r="BU34" s="328"/>
      <c r="BV34" s="328"/>
      <c r="BW34" s="328"/>
      <c r="BX34" s="328"/>
      <c r="BY34" s="328"/>
      <c r="BZ34" s="328"/>
      <c r="CA34" s="328"/>
      <c r="CB34" s="328"/>
      <c r="CC34" s="328"/>
      <c r="CD34" s="329"/>
      <c r="CE34" s="2"/>
      <c r="CF34" s="2"/>
      <c r="CG34" s="327" t="s">
        <v>1235</v>
      </c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9"/>
      <c r="CV34" s="2"/>
      <c r="CW34" s="2"/>
      <c r="CX34" s="3"/>
    </row>
    <row r="35" spans="1:102" x14ac:dyDescent="0.25">
      <c r="A35" s="1"/>
      <c r="B35" s="47" t="s">
        <v>74</v>
      </c>
      <c r="C35" s="350" t="s">
        <v>71</v>
      </c>
      <c r="D35" s="350"/>
      <c r="E35" s="350"/>
      <c r="F35" s="350" t="s">
        <v>72</v>
      </c>
      <c r="G35" s="350"/>
      <c r="H35" s="350"/>
      <c r="I35" s="350"/>
      <c r="J35" s="350"/>
      <c r="K35" s="350"/>
      <c r="L35" s="350" t="s">
        <v>73</v>
      </c>
      <c r="M35" s="350"/>
      <c r="N35" s="350"/>
      <c r="O35" s="350"/>
      <c r="P35" s="350"/>
      <c r="Q35" s="35"/>
      <c r="R35" s="2"/>
      <c r="S35" s="47" t="s">
        <v>74</v>
      </c>
      <c r="T35" s="350" t="s">
        <v>71</v>
      </c>
      <c r="U35" s="350"/>
      <c r="V35" s="350"/>
      <c r="W35" s="350" t="s">
        <v>72</v>
      </c>
      <c r="X35" s="350"/>
      <c r="Y35" s="350"/>
      <c r="Z35" s="350"/>
      <c r="AA35" s="350"/>
      <c r="AB35" s="350"/>
      <c r="AC35" s="350" t="s">
        <v>73</v>
      </c>
      <c r="AD35" s="350"/>
      <c r="AE35" s="350"/>
      <c r="AF35" s="350"/>
      <c r="AG35" s="350"/>
      <c r="AH35" s="2"/>
      <c r="AI35" s="102" t="s">
        <v>74</v>
      </c>
      <c r="AJ35" s="350" t="s">
        <v>71</v>
      </c>
      <c r="AK35" s="350"/>
      <c r="AL35" s="350"/>
      <c r="AM35" s="350" t="s">
        <v>72</v>
      </c>
      <c r="AN35" s="350"/>
      <c r="AO35" s="350"/>
      <c r="AP35" s="350"/>
      <c r="AQ35" s="350"/>
      <c r="AR35" s="350"/>
      <c r="AS35" s="350" t="s">
        <v>73</v>
      </c>
      <c r="AT35" s="350"/>
      <c r="AU35" s="350"/>
      <c r="AV35" s="350"/>
      <c r="AW35" s="350"/>
      <c r="AX35" s="35"/>
      <c r="AY35" s="2"/>
      <c r="AZ35" s="102" t="s">
        <v>74</v>
      </c>
      <c r="BA35" s="350" t="s">
        <v>71</v>
      </c>
      <c r="BB35" s="350"/>
      <c r="BC35" s="350"/>
      <c r="BD35" s="350" t="s">
        <v>72</v>
      </c>
      <c r="BE35" s="350"/>
      <c r="BF35" s="350"/>
      <c r="BG35" s="350"/>
      <c r="BH35" s="350"/>
      <c r="BI35" s="350"/>
      <c r="BJ35" s="350" t="s">
        <v>73</v>
      </c>
      <c r="BK35" s="350"/>
      <c r="BL35" s="350"/>
      <c r="BM35" s="350"/>
      <c r="BN35" s="350"/>
      <c r="BO35" s="2"/>
      <c r="BP35" s="102" t="s">
        <v>74</v>
      </c>
      <c r="BQ35" s="350" t="s">
        <v>71</v>
      </c>
      <c r="BR35" s="350"/>
      <c r="BS35" s="350"/>
      <c r="BT35" s="350" t="s">
        <v>72</v>
      </c>
      <c r="BU35" s="350"/>
      <c r="BV35" s="350"/>
      <c r="BW35" s="350"/>
      <c r="BX35" s="350"/>
      <c r="BY35" s="350"/>
      <c r="BZ35" s="350" t="s">
        <v>73</v>
      </c>
      <c r="CA35" s="350"/>
      <c r="CB35" s="350"/>
      <c r="CC35" s="350"/>
      <c r="CD35" s="350"/>
      <c r="CE35" s="101"/>
      <c r="CF35" s="2"/>
      <c r="CG35" s="102" t="s">
        <v>74</v>
      </c>
      <c r="CH35" s="350" t="s">
        <v>71</v>
      </c>
      <c r="CI35" s="350"/>
      <c r="CJ35" s="350"/>
      <c r="CK35" s="350" t="s">
        <v>72</v>
      </c>
      <c r="CL35" s="350"/>
      <c r="CM35" s="350"/>
      <c r="CN35" s="350"/>
      <c r="CO35" s="350"/>
      <c r="CP35" s="350"/>
      <c r="CQ35" s="350" t="s">
        <v>73</v>
      </c>
      <c r="CR35" s="350"/>
      <c r="CS35" s="350"/>
      <c r="CT35" s="350"/>
      <c r="CU35" s="350"/>
      <c r="CV35" s="2"/>
      <c r="CW35" s="2"/>
      <c r="CX35" s="3"/>
    </row>
    <row r="36" spans="1:102" x14ac:dyDescent="0.25">
      <c r="A36" s="1"/>
      <c r="B36" s="44">
        <f>IF(C36="","",SUBTOTAL(3,$C$36:C36))</f>
        <v>1</v>
      </c>
      <c r="C36" s="351">
        <v>176692</v>
      </c>
      <c r="D36" s="351"/>
      <c r="E36" s="351"/>
      <c r="F36" s="351" t="str">
        <f>VLOOKUP(C36,Sheet3!$C:$E,2,FALSE)</f>
        <v>RASHEED MUHAMMAD</v>
      </c>
      <c r="G36" s="351"/>
      <c r="H36" s="351"/>
      <c r="I36" s="351"/>
      <c r="J36" s="351"/>
      <c r="K36" s="351"/>
      <c r="L36" s="351" t="str">
        <f>VLOOKUP(C36,Sheet3!$C:$E,3,FALSE)</f>
        <v>C/H Rigging</v>
      </c>
      <c r="M36" s="351"/>
      <c r="N36" s="351"/>
      <c r="O36" s="351"/>
      <c r="P36" s="352"/>
      <c r="Q36" s="51"/>
      <c r="R36" s="2"/>
      <c r="S36" s="44">
        <f>IF(T36="","",SUBTOTAL(3,$T$36:T36))</f>
        <v>1</v>
      </c>
      <c r="T36" s="351">
        <v>160907</v>
      </c>
      <c r="U36" s="351"/>
      <c r="V36" s="351"/>
      <c r="W36" s="351" t="str">
        <f>VLOOKUP(T36,Sheet3!$C:$E,2,FALSE)</f>
        <v>ALETI J BABU</v>
      </c>
      <c r="X36" s="351"/>
      <c r="Y36" s="351"/>
      <c r="Z36" s="351"/>
      <c r="AA36" s="351"/>
      <c r="AB36" s="351"/>
      <c r="AC36" s="351" t="str">
        <f>VLOOKUP(T36,Sheet3!$C:$E,3,FALSE)</f>
        <v>C/H Rigging</v>
      </c>
      <c r="AD36" s="351"/>
      <c r="AE36" s="351"/>
      <c r="AF36" s="351"/>
      <c r="AG36" s="352"/>
      <c r="AH36" s="2"/>
      <c r="AI36" s="44">
        <f>IF(AJ36="","",SUBTOTAL(3,$AJ$36:AJ36))</f>
        <v>1</v>
      </c>
      <c r="AJ36" s="351">
        <v>136299</v>
      </c>
      <c r="AK36" s="351"/>
      <c r="AL36" s="351"/>
      <c r="AM36" s="351" t="str">
        <f>VLOOKUP(AJ36,Sheet3!$C:$E,2,FALSE)</f>
        <v>BENJAMIN CANEDO VILLAFUERTE</v>
      </c>
      <c r="AN36" s="351"/>
      <c r="AO36" s="351"/>
      <c r="AP36" s="351"/>
      <c r="AQ36" s="351"/>
      <c r="AR36" s="351"/>
      <c r="AS36" s="351" t="str">
        <f>VLOOKUP(AJ36,Sheet3!$C:$E,3,FALSE)</f>
        <v>Rigger</v>
      </c>
      <c r="AT36" s="351"/>
      <c r="AU36" s="351"/>
      <c r="AV36" s="351"/>
      <c r="AW36" s="352"/>
      <c r="AX36" s="51"/>
      <c r="AY36" s="2"/>
      <c r="AZ36" s="44">
        <f>IF(BA36="","",SUBTOTAL(3,$BA$36:BA36))</f>
        <v>1</v>
      </c>
      <c r="BA36" s="351">
        <v>20569</v>
      </c>
      <c r="BB36" s="351"/>
      <c r="BC36" s="351"/>
      <c r="BD36" s="351" t="str">
        <f>VLOOKUP(BA36,Sheet3!$C:$E,2,FALSE)</f>
        <v>BALBEER S. FAGERIA</v>
      </c>
      <c r="BE36" s="351"/>
      <c r="BF36" s="351"/>
      <c r="BG36" s="351"/>
      <c r="BH36" s="351"/>
      <c r="BI36" s="351"/>
      <c r="BJ36" s="351" t="str">
        <f>VLOOKUP(BA36,Sheet3!$C:$E,3,FALSE)</f>
        <v>F/M Rigging</v>
      </c>
      <c r="BK36" s="351"/>
      <c r="BL36" s="351"/>
      <c r="BM36" s="351"/>
      <c r="BN36" s="352"/>
      <c r="BO36" s="2"/>
      <c r="BP36" s="44">
        <f>IF(BQ36="","",SUBTOTAL(3,$BQ$36:BQ36))</f>
        <v>1</v>
      </c>
      <c r="BQ36" s="351">
        <v>158920</v>
      </c>
      <c r="BR36" s="351"/>
      <c r="BS36" s="351"/>
      <c r="BT36" s="351" t="str">
        <f>VLOOKUP(BQ36,Sheet3!$C:$E,2,FALSE)</f>
        <v>RAMDHAR SAH</v>
      </c>
      <c r="BU36" s="351"/>
      <c r="BV36" s="351"/>
      <c r="BW36" s="351"/>
      <c r="BX36" s="351"/>
      <c r="BY36" s="351"/>
      <c r="BZ36" s="351" t="str">
        <f>VLOOKUP(BQ36,Sheet3!$C:$E,3,FALSE)</f>
        <v>Rigger</v>
      </c>
      <c r="CA36" s="351"/>
      <c r="CB36" s="351"/>
      <c r="CC36" s="351"/>
      <c r="CD36" s="352"/>
      <c r="CE36" s="103"/>
      <c r="CF36" s="2"/>
      <c r="CG36" s="44">
        <f>IF(CH36="","",SUBTOTAL(3,$CH$36:CH36))</f>
        <v>1</v>
      </c>
      <c r="CH36" s="351">
        <v>177763</v>
      </c>
      <c r="CI36" s="351"/>
      <c r="CJ36" s="351"/>
      <c r="CK36" s="351" t="str">
        <f>VLOOKUP(CH36,Sheet3!$C:$E,2,FALSE)</f>
        <v>MOHAMMAD USMAN KHAN</v>
      </c>
      <c r="CL36" s="351"/>
      <c r="CM36" s="351"/>
      <c r="CN36" s="351"/>
      <c r="CO36" s="351"/>
      <c r="CP36" s="351"/>
      <c r="CQ36" s="351" t="str">
        <f>VLOOKUP(CH36,Sheet3!$C:$E,3,FALSE)</f>
        <v>Rigger</v>
      </c>
      <c r="CR36" s="351"/>
      <c r="CS36" s="351"/>
      <c r="CT36" s="351"/>
      <c r="CU36" s="352"/>
      <c r="CV36" s="2"/>
      <c r="CW36" s="2"/>
      <c r="CX36" s="3"/>
    </row>
    <row r="37" spans="1:102" x14ac:dyDescent="0.25">
      <c r="A37" s="1"/>
      <c r="B37" s="45">
        <f>IF(C37="","",SUBTOTAL(3,$C$36:C37))</f>
        <v>2</v>
      </c>
      <c r="C37" s="346">
        <v>176691</v>
      </c>
      <c r="D37" s="346"/>
      <c r="E37" s="346"/>
      <c r="F37" s="346" t="str">
        <f>VLOOKUP(C37,Sheet3!$C:$E,2,FALSE)</f>
        <v>GHULAM HABIB</v>
      </c>
      <c r="G37" s="346"/>
      <c r="H37" s="346"/>
      <c r="I37" s="346"/>
      <c r="J37" s="346"/>
      <c r="K37" s="346"/>
      <c r="L37" s="346" t="str">
        <f>VLOOKUP(C37,Sheet3!$C:$E,3,FALSE)</f>
        <v>Rigger</v>
      </c>
      <c r="M37" s="346"/>
      <c r="N37" s="346"/>
      <c r="O37" s="346"/>
      <c r="P37" s="347"/>
      <c r="Q37" s="51"/>
      <c r="R37" s="2"/>
      <c r="S37" s="45">
        <f>IF(T37="","",SUBTOTAL(3,$T$36:T37))</f>
        <v>2</v>
      </c>
      <c r="T37" s="346">
        <v>120961</v>
      </c>
      <c r="U37" s="346"/>
      <c r="V37" s="346"/>
      <c r="W37" s="346" t="str">
        <f>VLOOKUP(T37,Sheet3!$C:$E,2,FALSE)</f>
        <v>SANKAR CHINNATHU</v>
      </c>
      <c r="X37" s="346"/>
      <c r="Y37" s="346"/>
      <c r="Z37" s="346"/>
      <c r="AA37" s="346"/>
      <c r="AB37" s="346"/>
      <c r="AC37" s="346" t="str">
        <f>VLOOKUP(T37,Sheet3!$C:$E,3,FALSE)</f>
        <v>Rigger</v>
      </c>
      <c r="AD37" s="346"/>
      <c r="AE37" s="346"/>
      <c r="AF37" s="346"/>
      <c r="AG37" s="347"/>
      <c r="AH37" s="2"/>
      <c r="AI37" s="45">
        <f>IF(AJ37="","",SUBTOTAL(3,$AJ$36:AJ37))</f>
        <v>2</v>
      </c>
      <c r="AJ37" s="346">
        <v>152375</v>
      </c>
      <c r="AK37" s="346"/>
      <c r="AL37" s="346"/>
      <c r="AM37" s="346" t="str">
        <f>VLOOKUP(AJ37,Sheet3!$C:$E,2,FALSE)</f>
        <v>VIRENDRA KUMAR</v>
      </c>
      <c r="AN37" s="346"/>
      <c r="AO37" s="346"/>
      <c r="AP37" s="346"/>
      <c r="AQ37" s="346"/>
      <c r="AR37" s="346"/>
      <c r="AS37" s="346" t="str">
        <f>VLOOKUP(AJ37,Sheet3!$C:$E,3,FALSE)</f>
        <v>Rigger</v>
      </c>
      <c r="AT37" s="346"/>
      <c r="AU37" s="346"/>
      <c r="AV37" s="346"/>
      <c r="AW37" s="347"/>
      <c r="AX37" s="51"/>
      <c r="AY37" s="2"/>
      <c r="AZ37" s="45">
        <f>IF(BA37="","",SUBTOTAL(3,$BA$36:BA37))</f>
        <v>2</v>
      </c>
      <c r="BA37" s="346">
        <v>157072</v>
      </c>
      <c r="BB37" s="346"/>
      <c r="BC37" s="346"/>
      <c r="BD37" s="346" t="str">
        <f>VLOOKUP(BA37,Sheet3!$C:$E,2,FALSE)</f>
        <v>SHAIDER</v>
      </c>
      <c r="BE37" s="346"/>
      <c r="BF37" s="346"/>
      <c r="BG37" s="346"/>
      <c r="BH37" s="346"/>
      <c r="BI37" s="346"/>
      <c r="BJ37" s="346" t="str">
        <f>VLOOKUP(BA37,Sheet3!$C:$E,3,FALSE)</f>
        <v>C/H Rigging</v>
      </c>
      <c r="BK37" s="346"/>
      <c r="BL37" s="346"/>
      <c r="BM37" s="346"/>
      <c r="BN37" s="347"/>
      <c r="BO37" s="2"/>
      <c r="BP37" s="45">
        <f>IF(BQ37="","",SUBTOTAL(3,$BQ$36:BQ37))</f>
        <v>2</v>
      </c>
      <c r="BQ37" s="346">
        <v>174146</v>
      </c>
      <c r="BR37" s="346"/>
      <c r="BS37" s="346"/>
      <c r="BT37" s="346" t="str">
        <f>VLOOKUP(BQ37,Sheet3!$C:$E,2,FALSE)</f>
        <v>SIMRAN PAL SINGH</v>
      </c>
      <c r="BU37" s="346"/>
      <c r="BV37" s="346"/>
      <c r="BW37" s="346"/>
      <c r="BX37" s="346"/>
      <c r="BY37" s="346"/>
      <c r="BZ37" s="346" t="str">
        <f>VLOOKUP(BQ37,Sheet3!$C:$E,3,FALSE)</f>
        <v>Rigger</v>
      </c>
      <c r="CA37" s="346"/>
      <c r="CB37" s="346"/>
      <c r="CC37" s="346"/>
      <c r="CD37" s="347"/>
      <c r="CE37" s="103"/>
      <c r="CF37" s="2"/>
      <c r="CG37" s="45">
        <f>IF(CH37="","",SUBTOTAL(3,$CH$36:CH37))</f>
        <v>2</v>
      </c>
      <c r="CH37" s="346">
        <v>170690</v>
      </c>
      <c r="CI37" s="346"/>
      <c r="CJ37" s="346"/>
      <c r="CK37" s="346" t="str">
        <f>VLOOKUP(CH37,Sheet3!$C:$E,2,FALSE)</f>
        <v>MOIN UD DIN ALVI</v>
      </c>
      <c r="CL37" s="346"/>
      <c r="CM37" s="346"/>
      <c r="CN37" s="346"/>
      <c r="CO37" s="346"/>
      <c r="CP37" s="346"/>
      <c r="CQ37" s="346" t="str">
        <f>VLOOKUP(CH37,Sheet3!$C:$E,3,FALSE)</f>
        <v>Banksman</v>
      </c>
      <c r="CR37" s="346"/>
      <c r="CS37" s="346"/>
      <c r="CT37" s="346"/>
      <c r="CU37" s="347"/>
      <c r="CV37" s="2"/>
      <c r="CW37" s="2"/>
      <c r="CX37" s="3"/>
    </row>
    <row r="38" spans="1:102" x14ac:dyDescent="0.25">
      <c r="A38" s="1"/>
      <c r="B38" s="45">
        <f>IF(C38="","",SUBTOTAL(3,$C$36:C38))</f>
        <v>3</v>
      </c>
      <c r="C38" s="346">
        <v>176453</v>
      </c>
      <c r="D38" s="346"/>
      <c r="E38" s="346"/>
      <c r="F38" s="346" t="str">
        <f>VLOOKUP(C38,Sheet3!$C:$E,2,FALSE)</f>
        <v>NAZAQAT FAROOQ</v>
      </c>
      <c r="G38" s="346"/>
      <c r="H38" s="346"/>
      <c r="I38" s="346"/>
      <c r="J38" s="346"/>
      <c r="K38" s="346"/>
      <c r="L38" s="346" t="str">
        <f>VLOOKUP(C38,Sheet3!$C:$E,3,FALSE)</f>
        <v>Rigger</v>
      </c>
      <c r="M38" s="346"/>
      <c r="N38" s="346"/>
      <c r="O38" s="346"/>
      <c r="P38" s="347"/>
      <c r="Q38" s="51"/>
      <c r="R38" s="2"/>
      <c r="S38" s="45">
        <f>IF(T38="","",SUBTOTAL(3,$T$36:T38))</f>
        <v>3</v>
      </c>
      <c r="T38" s="346">
        <v>153795</v>
      </c>
      <c r="U38" s="346"/>
      <c r="V38" s="346"/>
      <c r="W38" s="346" t="str">
        <f>VLOOKUP(T38,Sheet3!$C:$E,2,FALSE)</f>
        <v>KHURSHID ANSARI</v>
      </c>
      <c r="X38" s="346"/>
      <c r="Y38" s="346"/>
      <c r="Z38" s="346"/>
      <c r="AA38" s="346"/>
      <c r="AB38" s="346"/>
      <c r="AC38" s="346" t="str">
        <f>VLOOKUP(T38,Sheet3!$C:$E,3,FALSE)</f>
        <v>Rigger</v>
      </c>
      <c r="AD38" s="346"/>
      <c r="AE38" s="346"/>
      <c r="AF38" s="346"/>
      <c r="AG38" s="347"/>
      <c r="AH38" s="2"/>
      <c r="AI38" s="45">
        <f>IF(AJ38="","",SUBTOTAL(3,$AJ$36:AJ38))</f>
        <v>3</v>
      </c>
      <c r="AJ38" s="346">
        <v>169444</v>
      </c>
      <c r="AK38" s="346"/>
      <c r="AL38" s="346"/>
      <c r="AM38" s="346" t="str">
        <f>VLOOKUP(AJ38,Sheet3!$C:$E,2,FALSE)</f>
        <v>BASHIR PALOOT</v>
      </c>
      <c r="AN38" s="346"/>
      <c r="AO38" s="346"/>
      <c r="AP38" s="346"/>
      <c r="AQ38" s="346"/>
      <c r="AR38" s="346"/>
      <c r="AS38" s="346" t="str">
        <f>VLOOKUP(AJ38,Sheet3!$C:$E,3,FALSE)</f>
        <v>Rigger</v>
      </c>
      <c r="AT38" s="346"/>
      <c r="AU38" s="346"/>
      <c r="AV38" s="346"/>
      <c r="AW38" s="347"/>
      <c r="AX38" s="51"/>
      <c r="AY38" s="2"/>
      <c r="AZ38" s="45">
        <f>IF(BA38="","",SUBTOTAL(3,$BA$36:BA38))</f>
        <v>3</v>
      </c>
      <c r="BA38" s="346">
        <v>169451</v>
      </c>
      <c r="BB38" s="346"/>
      <c r="BC38" s="346"/>
      <c r="BD38" s="346" t="str">
        <f>VLOOKUP(BA38,Sheet3!$C:$E,2,FALSE)</f>
        <v>KHUDA BAKHSH</v>
      </c>
      <c r="BE38" s="346"/>
      <c r="BF38" s="346"/>
      <c r="BG38" s="346"/>
      <c r="BH38" s="346"/>
      <c r="BI38" s="346"/>
      <c r="BJ38" s="346" t="str">
        <f>VLOOKUP(BA38,Sheet3!$C:$E,3,FALSE)</f>
        <v>Carpenter</v>
      </c>
      <c r="BK38" s="346"/>
      <c r="BL38" s="346"/>
      <c r="BM38" s="346"/>
      <c r="BN38" s="347"/>
      <c r="BO38" s="2"/>
      <c r="BP38" s="45" t="str">
        <f>IF(BQ38="","",SUBTOTAL(3,$BQ$36:BQ38))</f>
        <v/>
      </c>
      <c r="BQ38" s="346"/>
      <c r="BR38" s="346"/>
      <c r="BS38" s="346"/>
      <c r="BT38" s="346" t="e">
        <f>VLOOKUP(BQ38,Sheet3!$C:$E,2,FALSE)</f>
        <v>#N/A</v>
      </c>
      <c r="BU38" s="346"/>
      <c r="BV38" s="346"/>
      <c r="BW38" s="346"/>
      <c r="BX38" s="346"/>
      <c r="BY38" s="346"/>
      <c r="BZ38" s="346" t="e">
        <f>VLOOKUP(BQ38,Sheet3!$C:$E,3,FALSE)</f>
        <v>#N/A</v>
      </c>
      <c r="CA38" s="346"/>
      <c r="CB38" s="346"/>
      <c r="CC38" s="346"/>
      <c r="CD38" s="347"/>
      <c r="CE38" s="103"/>
      <c r="CF38" s="2"/>
      <c r="CG38" s="45" t="str">
        <f>IF(CH38="","",SUBTOTAL(3,$CH$36:CH38))</f>
        <v/>
      </c>
      <c r="CH38" s="346"/>
      <c r="CI38" s="346"/>
      <c r="CJ38" s="346"/>
      <c r="CK38" s="346" t="e">
        <f>VLOOKUP(CH38,Sheet3!$C:$E,2,FALSE)</f>
        <v>#N/A</v>
      </c>
      <c r="CL38" s="346"/>
      <c r="CM38" s="346"/>
      <c r="CN38" s="346"/>
      <c r="CO38" s="346"/>
      <c r="CP38" s="346"/>
      <c r="CQ38" s="346" t="e">
        <f>VLOOKUP(CH38,Sheet3!$C:$E,3,FALSE)</f>
        <v>#N/A</v>
      </c>
      <c r="CR38" s="346"/>
      <c r="CS38" s="346"/>
      <c r="CT38" s="346"/>
      <c r="CU38" s="347"/>
      <c r="CV38" s="2"/>
      <c r="CW38" s="2"/>
      <c r="CX38" s="3"/>
    </row>
    <row r="39" spans="1:102" x14ac:dyDescent="0.25">
      <c r="A39" s="1"/>
      <c r="B39" s="45">
        <f>IF(C39="","",SUBTOTAL(3,$C$36:C39))</f>
        <v>4</v>
      </c>
      <c r="C39" s="346">
        <v>158875</v>
      </c>
      <c r="D39" s="346"/>
      <c r="E39" s="346"/>
      <c r="F39" s="346" t="str">
        <f>VLOOKUP(C39,Sheet3!$C:$E,2,FALSE)</f>
        <v>RAJA RAM CHAUHAN</v>
      </c>
      <c r="G39" s="346"/>
      <c r="H39" s="346"/>
      <c r="I39" s="346"/>
      <c r="J39" s="346"/>
      <c r="K39" s="346"/>
      <c r="L39" s="346" t="str">
        <f>VLOOKUP(C39,Sheet3!$C:$E,3,FALSE)</f>
        <v>Rigger</v>
      </c>
      <c r="M39" s="346"/>
      <c r="N39" s="346"/>
      <c r="O39" s="346"/>
      <c r="P39" s="347"/>
      <c r="Q39" s="51"/>
      <c r="R39" s="2"/>
      <c r="S39" s="45">
        <f>IF(T39="","",SUBTOTAL(3,$T$36:T39))</f>
        <v>4</v>
      </c>
      <c r="T39" s="346">
        <v>166649</v>
      </c>
      <c r="U39" s="346"/>
      <c r="V39" s="346"/>
      <c r="W39" s="346" t="str">
        <f>VLOOKUP(T39,Sheet3!$C:$E,2,FALSE)</f>
        <v>GULAM QADIR</v>
      </c>
      <c r="X39" s="346"/>
      <c r="Y39" s="346"/>
      <c r="Z39" s="346"/>
      <c r="AA39" s="346"/>
      <c r="AB39" s="346"/>
      <c r="AC39" s="346" t="str">
        <f>VLOOKUP(T39,Sheet3!$C:$E,3,FALSE)</f>
        <v>Rigger</v>
      </c>
      <c r="AD39" s="346"/>
      <c r="AE39" s="346"/>
      <c r="AF39" s="346"/>
      <c r="AG39" s="347"/>
      <c r="AH39" s="2"/>
      <c r="AI39" s="45">
        <f>IF(AJ39="","",SUBTOTAL(3,$AJ$36:AJ39))</f>
        <v>4</v>
      </c>
      <c r="AJ39" s="346">
        <v>174146</v>
      </c>
      <c r="AK39" s="346"/>
      <c r="AL39" s="346"/>
      <c r="AM39" s="346" t="str">
        <f>VLOOKUP(AJ39,Sheet3!$C:$E,2,FALSE)</f>
        <v>SIMRAN PAL SINGH</v>
      </c>
      <c r="AN39" s="346"/>
      <c r="AO39" s="346"/>
      <c r="AP39" s="346"/>
      <c r="AQ39" s="346"/>
      <c r="AR39" s="346"/>
      <c r="AS39" s="346" t="str">
        <f>VLOOKUP(AJ39,Sheet3!$C:$E,3,FALSE)</f>
        <v>Rigger</v>
      </c>
      <c r="AT39" s="346"/>
      <c r="AU39" s="346"/>
      <c r="AV39" s="346"/>
      <c r="AW39" s="347"/>
      <c r="AX39" s="51"/>
      <c r="AY39" s="2"/>
      <c r="AZ39" s="45">
        <f>IF(BA39="","",SUBTOTAL(3,$BA$36:BA39))</f>
        <v>4</v>
      </c>
      <c r="BA39" s="346">
        <v>104410</v>
      </c>
      <c r="BB39" s="346"/>
      <c r="BC39" s="346"/>
      <c r="BD39" s="346" t="str">
        <f>VLOOKUP(BA39,Sheet3!$C:$E,2,FALSE)</f>
        <v>ROOP SINGH</v>
      </c>
      <c r="BE39" s="346"/>
      <c r="BF39" s="346"/>
      <c r="BG39" s="346"/>
      <c r="BH39" s="346"/>
      <c r="BI39" s="346"/>
      <c r="BJ39" s="346" t="str">
        <f>VLOOKUP(BA39,Sheet3!$C:$E,3,FALSE)</f>
        <v>Scaffolder</v>
      </c>
      <c r="BK39" s="346"/>
      <c r="BL39" s="346"/>
      <c r="BM39" s="346"/>
      <c r="BN39" s="347"/>
      <c r="BO39" s="2"/>
      <c r="BP39" s="45" t="str">
        <f>IF(BQ39="","",SUBTOTAL(3,$BQ$36:BQ39))</f>
        <v/>
      </c>
      <c r="BQ39" s="346"/>
      <c r="BR39" s="346"/>
      <c r="BS39" s="346"/>
      <c r="BT39" s="346" t="e">
        <f>VLOOKUP(BQ39,Sheet3!$C:$E,2,FALSE)</f>
        <v>#N/A</v>
      </c>
      <c r="BU39" s="346"/>
      <c r="BV39" s="346"/>
      <c r="BW39" s="346"/>
      <c r="BX39" s="346"/>
      <c r="BY39" s="346"/>
      <c r="BZ39" s="346" t="e">
        <f>VLOOKUP(BQ39,Sheet3!$C:$E,3,FALSE)</f>
        <v>#N/A</v>
      </c>
      <c r="CA39" s="346"/>
      <c r="CB39" s="346"/>
      <c r="CC39" s="346"/>
      <c r="CD39" s="347"/>
      <c r="CE39" s="103"/>
      <c r="CF39" s="2"/>
      <c r="CG39" s="45" t="str">
        <f>IF(CH39="","",SUBTOTAL(3,$CH$36:CH39))</f>
        <v/>
      </c>
      <c r="CH39" s="346"/>
      <c r="CI39" s="346"/>
      <c r="CJ39" s="346"/>
      <c r="CK39" s="346" t="e">
        <f>VLOOKUP(CH39,Sheet3!$C:$E,2,FALSE)</f>
        <v>#N/A</v>
      </c>
      <c r="CL39" s="346"/>
      <c r="CM39" s="346"/>
      <c r="CN39" s="346"/>
      <c r="CO39" s="346"/>
      <c r="CP39" s="346"/>
      <c r="CQ39" s="346" t="e">
        <f>VLOOKUP(CH39,Sheet3!$C:$E,3,FALSE)</f>
        <v>#N/A</v>
      </c>
      <c r="CR39" s="346"/>
      <c r="CS39" s="346"/>
      <c r="CT39" s="346"/>
      <c r="CU39" s="347"/>
      <c r="CV39" s="2"/>
      <c r="CW39" s="2"/>
      <c r="CX39" s="3"/>
    </row>
    <row r="40" spans="1:102" x14ac:dyDescent="0.25">
      <c r="A40" s="1"/>
      <c r="B40" s="45">
        <f>IF(C40="","",SUBTOTAL(3,$C$36:C40))</f>
        <v>5</v>
      </c>
      <c r="C40" s="346">
        <v>116965</v>
      </c>
      <c r="D40" s="346"/>
      <c r="E40" s="346"/>
      <c r="F40" s="346" t="str">
        <f>VLOOKUP(C40,Sheet3!$C:$E,2,FALSE)</f>
        <v>ROHIT PRASAD</v>
      </c>
      <c r="G40" s="346"/>
      <c r="H40" s="346"/>
      <c r="I40" s="346"/>
      <c r="J40" s="346"/>
      <c r="K40" s="346"/>
      <c r="L40" s="346" t="str">
        <f>VLOOKUP(C40,Sheet3!$C:$E,3,FALSE)</f>
        <v>Rigger</v>
      </c>
      <c r="M40" s="346"/>
      <c r="N40" s="346"/>
      <c r="O40" s="346"/>
      <c r="P40" s="347"/>
      <c r="Q40" s="51"/>
      <c r="R40" s="2"/>
      <c r="S40" s="45">
        <f>IF(T40="","",SUBTOTAL(3,$T$36:T40))</f>
        <v>5</v>
      </c>
      <c r="T40" s="346">
        <v>167086</v>
      </c>
      <c r="U40" s="346"/>
      <c r="V40" s="346"/>
      <c r="W40" s="346" t="str">
        <f>VLOOKUP(T40,Sheet3!$C:$E,2,FALSE)</f>
        <v>JAMSHED AHAMAD</v>
      </c>
      <c r="X40" s="346"/>
      <c r="Y40" s="346"/>
      <c r="Z40" s="346"/>
      <c r="AA40" s="346"/>
      <c r="AB40" s="346"/>
      <c r="AC40" s="346" t="str">
        <f>VLOOKUP(T40,Sheet3!$C:$E,3,FALSE)</f>
        <v>Rigger</v>
      </c>
      <c r="AD40" s="346"/>
      <c r="AE40" s="346"/>
      <c r="AF40" s="346"/>
      <c r="AG40" s="347"/>
      <c r="AH40" s="2"/>
      <c r="AI40" s="45">
        <f>IF(AJ40="","",SUBTOTAL(3,$AJ$36:AJ40))</f>
        <v>5</v>
      </c>
      <c r="AJ40" s="346">
        <v>14787</v>
      </c>
      <c r="AK40" s="346"/>
      <c r="AL40" s="346"/>
      <c r="AM40" s="346" t="str">
        <f>VLOOKUP(AJ40,Sheet3!$C:$E,2,FALSE)</f>
        <v>MUHAMMAD ZAFAR</v>
      </c>
      <c r="AN40" s="346"/>
      <c r="AO40" s="346"/>
      <c r="AP40" s="346"/>
      <c r="AQ40" s="346"/>
      <c r="AR40" s="346"/>
      <c r="AS40" s="346" t="str">
        <f>VLOOKUP(AJ40,Sheet3!$C:$E,3,FALSE)</f>
        <v>Tower Crane Operator</v>
      </c>
      <c r="AT40" s="346"/>
      <c r="AU40" s="346"/>
      <c r="AV40" s="346"/>
      <c r="AW40" s="347"/>
      <c r="AX40" s="51"/>
      <c r="AY40" s="2"/>
      <c r="AZ40" s="45" t="str">
        <f>IF(BA40="","",SUBTOTAL(3,$BA$36:BA40))</f>
        <v/>
      </c>
      <c r="BA40" s="346"/>
      <c r="BB40" s="346"/>
      <c r="BC40" s="346"/>
      <c r="BD40" s="346" t="e">
        <f>VLOOKUP(BA40,Sheet3!$C:$E,2,FALSE)</f>
        <v>#N/A</v>
      </c>
      <c r="BE40" s="346"/>
      <c r="BF40" s="346"/>
      <c r="BG40" s="346"/>
      <c r="BH40" s="346"/>
      <c r="BI40" s="346"/>
      <c r="BJ40" s="346" t="e">
        <f>VLOOKUP(BA40,Sheet3!$C:$E,3,FALSE)</f>
        <v>#N/A</v>
      </c>
      <c r="BK40" s="346"/>
      <c r="BL40" s="346"/>
      <c r="BM40" s="346"/>
      <c r="BN40" s="347"/>
      <c r="BO40" s="2"/>
      <c r="BP40" s="45" t="str">
        <f>IF(BQ40="","",SUBTOTAL(3,$BQ$36:BQ40))</f>
        <v/>
      </c>
      <c r="BQ40" s="346"/>
      <c r="BR40" s="346"/>
      <c r="BS40" s="346"/>
      <c r="BT40" s="346" t="e">
        <f>VLOOKUP(BQ40,Sheet3!$C:$E,2,FALSE)</f>
        <v>#N/A</v>
      </c>
      <c r="BU40" s="346"/>
      <c r="BV40" s="346"/>
      <c r="BW40" s="346"/>
      <c r="BX40" s="346"/>
      <c r="BY40" s="346"/>
      <c r="BZ40" s="346" t="e">
        <f>VLOOKUP(BQ40,Sheet3!$C:$E,3,FALSE)</f>
        <v>#N/A</v>
      </c>
      <c r="CA40" s="346"/>
      <c r="CB40" s="346"/>
      <c r="CC40" s="346"/>
      <c r="CD40" s="347"/>
      <c r="CE40" s="103"/>
      <c r="CF40" s="2"/>
      <c r="CG40" s="45" t="str">
        <f>IF(CH40="","",SUBTOTAL(3,$CH$36:CH40))</f>
        <v/>
      </c>
      <c r="CH40" s="346"/>
      <c r="CI40" s="346"/>
      <c r="CJ40" s="346"/>
      <c r="CK40" s="346" t="e">
        <f>VLOOKUP(CH40,Sheet3!$C:$E,2,FALSE)</f>
        <v>#N/A</v>
      </c>
      <c r="CL40" s="346"/>
      <c r="CM40" s="346"/>
      <c r="CN40" s="346"/>
      <c r="CO40" s="346"/>
      <c r="CP40" s="346"/>
      <c r="CQ40" s="346" t="e">
        <f>VLOOKUP(CH40,Sheet3!$C:$E,3,FALSE)</f>
        <v>#N/A</v>
      </c>
      <c r="CR40" s="346"/>
      <c r="CS40" s="346"/>
      <c r="CT40" s="346"/>
      <c r="CU40" s="347"/>
      <c r="CV40" s="2"/>
      <c r="CW40" s="2"/>
      <c r="CX40" s="3"/>
    </row>
    <row r="41" spans="1:102" x14ac:dyDescent="0.25">
      <c r="A41" s="1"/>
      <c r="B41" s="45">
        <f>IF(C41="","",SUBTOTAL(3,$C$36:C41))</f>
        <v>6</v>
      </c>
      <c r="C41" s="346">
        <v>139212</v>
      </c>
      <c r="D41" s="346"/>
      <c r="E41" s="346"/>
      <c r="F41" s="346" t="str">
        <f>VLOOKUP(C41,Sheet3!$C:$E,2,FALSE)</f>
        <v>DIDAR SINGH</v>
      </c>
      <c r="G41" s="346"/>
      <c r="H41" s="346"/>
      <c r="I41" s="346"/>
      <c r="J41" s="346"/>
      <c r="K41" s="346"/>
      <c r="L41" s="346" t="str">
        <f>VLOOKUP(C41,Sheet3!$C:$E,3,FALSE)</f>
        <v>Tower Crane Operator</v>
      </c>
      <c r="M41" s="346"/>
      <c r="N41" s="346"/>
      <c r="O41" s="346"/>
      <c r="P41" s="347"/>
      <c r="Q41" s="51"/>
      <c r="R41" s="2"/>
      <c r="S41" s="45">
        <f>IF(T41="","",SUBTOTAL(3,$T$36:T41))</f>
        <v>6</v>
      </c>
      <c r="T41" s="346">
        <v>182618</v>
      </c>
      <c r="U41" s="346"/>
      <c r="V41" s="346"/>
      <c r="W41" s="346" t="str">
        <f>VLOOKUP(T41,Sheet3!$C:$E,2,FALSE)</f>
        <v>SANDEEP KUMAR</v>
      </c>
      <c r="X41" s="346"/>
      <c r="Y41" s="346"/>
      <c r="Z41" s="346"/>
      <c r="AA41" s="346"/>
      <c r="AB41" s="346"/>
      <c r="AC41" s="346" t="str">
        <f>VLOOKUP(T41,Sheet3!$C:$E,3,FALSE)</f>
        <v>Tower Crane Operator</v>
      </c>
      <c r="AD41" s="346"/>
      <c r="AE41" s="346"/>
      <c r="AF41" s="346"/>
      <c r="AG41" s="347"/>
      <c r="AH41" s="2"/>
      <c r="AI41" s="45" t="str">
        <f>IF(AJ41="","",SUBTOTAL(3,$AJ$36:AJ41))</f>
        <v/>
      </c>
      <c r="AJ41" s="346"/>
      <c r="AK41" s="346"/>
      <c r="AL41" s="346"/>
      <c r="AM41" s="346" t="e">
        <f>VLOOKUP(AJ41,Sheet3!$C:$E,2,FALSE)</f>
        <v>#N/A</v>
      </c>
      <c r="AN41" s="346"/>
      <c r="AO41" s="346"/>
      <c r="AP41" s="346"/>
      <c r="AQ41" s="346"/>
      <c r="AR41" s="346"/>
      <c r="AS41" s="346" t="e">
        <f>VLOOKUP(AJ41,Sheet3!$C:$E,3,FALSE)</f>
        <v>#N/A</v>
      </c>
      <c r="AT41" s="346"/>
      <c r="AU41" s="346"/>
      <c r="AV41" s="346"/>
      <c r="AW41" s="347"/>
      <c r="AX41" s="51"/>
      <c r="AY41" s="2"/>
      <c r="AZ41" s="45" t="str">
        <f>IF(BA41="","",SUBTOTAL(3,$BA$36:BA41))</f>
        <v/>
      </c>
      <c r="BA41" s="346"/>
      <c r="BB41" s="346"/>
      <c r="BC41" s="346"/>
      <c r="BD41" s="346" t="e">
        <f>VLOOKUP(BA41,Sheet3!$C:$E,2,FALSE)</f>
        <v>#N/A</v>
      </c>
      <c r="BE41" s="346"/>
      <c r="BF41" s="346"/>
      <c r="BG41" s="346"/>
      <c r="BH41" s="346"/>
      <c r="BI41" s="346"/>
      <c r="BJ41" s="346" t="e">
        <f>VLOOKUP(BA41,Sheet3!$C:$E,3,FALSE)</f>
        <v>#N/A</v>
      </c>
      <c r="BK41" s="346"/>
      <c r="BL41" s="346"/>
      <c r="BM41" s="346"/>
      <c r="BN41" s="347"/>
      <c r="BO41" s="2"/>
      <c r="BP41" s="45" t="str">
        <f>IF(BQ41="","",SUBTOTAL(3,$BQ$36:BQ41))</f>
        <v/>
      </c>
      <c r="BQ41" s="346"/>
      <c r="BR41" s="346"/>
      <c r="BS41" s="346"/>
      <c r="BT41" s="346" t="e">
        <f>VLOOKUP(BQ41,Sheet3!$C:$E,2,FALSE)</f>
        <v>#N/A</v>
      </c>
      <c r="BU41" s="346"/>
      <c r="BV41" s="346"/>
      <c r="BW41" s="346"/>
      <c r="BX41" s="346"/>
      <c r="BY41" s="346"/>
      <c r="BZ41" s="346" t="e">
        <f>VLOOKUP(BQ41,Sheet3!$C:$E,3,FALSE)</f>
        <v>#N/A</v>
      </c>
      <c r="CA41" s="346"/>
      <c r="CB41" s="346"/>
      <c r="CC41" s="346"/>
      <c r="CD41" s="347"/>
      <c r="CE41" s="103"/>
      <c r="CF41" s="2"/>
      <c r="CG41" s="45" t="str">
        <f>IF(CH41="","",SUBTOTAL(3,$CH$36:CH41))</f>
        <v/>
      </c>
      <c r="CH41" s="346"/>
      <c r="CI41" s="346"/>
      <c r="CJ41" s="346"/>
      <c r="CK41" s="346" t="e">
        <f>VLOOKUP(CH41,Sheet3!$C:$E,2,FALSE)</f>
        <v>#N/A</v>
      </c>
      <c r="CL41" s="346"/>
      <c r="CM41" s="346"/>
      <c r="CN41" s="346"/>
      <c r="CO41" s="346"/>
      <c r="CP41" s="346"/>
      <c r="CQ41" s="346" t="e">
        <f>VLOOKUP(CH41,Sheet3!$C:$E,3,FALSE)</f>
        <v>#N/A</v>
      </c>
      <c r="CR41" s="346"/>
      <c r="CS41" s="346"/>
      <c r="CT41" s="346"/>
      <c r="CU41" s="347"/>
      <c r="CV41" s="2"/>
      <c r="CW41" s="2"/>
      <c r="CX41" s="3"/>
    </row>
    <row r="42" spans="1:102" x14ac:dyDescent="0.25">
      <c r="A42" s="1"/>
      <c r="B42" s="46" t="str">
        <f>IF(C42="","",SUBTOTAL(3,$C$36:C42))</f>
        <v/>
      </c>
      <c r="C42" s="348"/>
      <c r="D42" s="348"/>
      <c r="E42" s="348"/>
      <c r="F42" s="348" t="e">
        <f>VLOOKUP(C42,Sheet3!$C:$E,2,FALSE)</f>
        <v>#N/A</v>
      </c>
      <c r="G42" s="348"/>
      <c r="H42" s="348"/>
      <c r="I42" s="348"/>
      <c r="J42" s="348"/>
      <c r="K42" s="348"/>
      <c r="L42" s="348" t="e">
        <f>VLOOKUP(C42,Sheet3!$C:$E,3,FALSE)</f>
        <v>#N/A</v>
      </c>
      <c r="M42" s="348"/>
      <c r="N42" s="348"/>
      <c r="O42" s="348"/>
      <c r="P42" s="349"/>
      <c r="Q42" s="51"/>
      <c r="R42" s="2"/>
      <c r="S42" s="46" t="str">
        <f>IF(T42="","",SUBTOTAL(3,$T$36:T42))</f>
        <v/>
      </c>
      <c r="T42" s="348"/>
      <c r="U42" s="348"/>
      <c r="V42" s="348"/>
      <c r="W42" s="348" t="e">
        <f>VLOOKUP(T42,Sheet3!$C:$E,2,FALSE)</f>
        <v>#N/A</v>
      </c>
      <c r="X42" s="348"/>
      <c r="Y42" s="348"/>
      <c r="Z42" s="348"/>
      <c r="AA42" s="348"/>
      <c r="AB42" s="348"/>
      <c r="AC42" s="348" t="e">
        <f>VLOOKUP(T42,Sheet3!$C:$E,3,FALSE)</f>
        <v>#N/A</v>
      </c>
      <c r="AD42" s="348"/>
      <c r="AE42" s="348"/>
      <c r="AF42" s="348"/>
      <c r="AG42" s="349"/>
      <c r="AH42" s="2"/>
      <c r="AI42" s="46" t="str">
        <f>IF(AJ42="","",SUBTOTAL(3,$AJ$36:AJ42))</f>
        <v/>
      </c>
      <c r="AJ42" s="348"/>
      <c r="AK42" s="348"/>
      <c r="AL42" s="348"/>
      <c r="AM42" s="348" t="e">
        <f>VLOOKUP(AJ42,Sheet3!$C:$E,2,FALSE)</f>
        <v>#N/A</v>
      </c>
      <c r="AN42" s="348"/>
      <c r="AO42" s="348"/>
      <c r="AP42" s="348"/>
      <c r="AQ42" s="348"/>
      <c r="AR42" s="348"/>
      <c r="AS42" s="348" t="e">
        <f>VLOOKUP(AJ42,Sheet3!$C:$E,3,FALSE)</f>
        <v>#N/A</v>
      </c>
      <c r="AT42" s="348"/>
      <c r="AU42" s="348"/>
      <c r="AV42" s="348"/>
      <c r="AW42" s="349"/>
      <c r="AX42" s="51"/>
      <c r="AY42" s="2"/>
      <c r="AZ42" s="46" t="str">
        <f>IF(BA42="","",SUBTOTAL(3,$BA$36:BA42))</f>
        <v/>
      </c>
      <c r="BA42" s="348"/>
      <c r="BB42" s="348"/>
      <c r="BC42" s="348"/>
      <c r="BD42" s="348" t="e">
        <f>VLOOKUP(BA42,Sheet3!$C:$E,2,FALSE)</f>
        <v>#N/A</v>
      </c>
      <c r="BE42" s="348"/>
      <c r="BF42" s="348"/>
      <c r="BG42" s="348"/>
      <c r="BH42" s="348"/>
      <c r="BI42" s="348"/>
      <c r="BJ42" s="348" t="e">
        <f>VLOOKUP(BA42,Sheet3!$C:$E,3,FALSE)</f>
        <v>#N/A</v>
      </c>
      <c r="BK42" s="348"/>
      <c r="BL42" s="348"/>
      <c r="BM42" s="348"/>
      <c r="BN42" s="349"/>
      <c r="BO42" s="2"/>
      <c r="BP42" s="46" t="str">
        <f>IF(BQ42="","",SUBTOTAL(3,$BQ$36:BQ42))</f>
        <v/>
      </c>
      <c r="BQ42" s="348"/>
      <c r="BR42" s="348"/>
      <c r="BS42" s="348"/>
      <c r="BT42" s="348" t="e">
        <f>VLOOKUP(BQ42,Sheet3!$C:$E,2,FALSE)</f>
        <v>#N/A</v>
      </c>
      <c r="BU42" s="348"/>
      <c r="BV42" s="348"/>
      <c r="BW42" s="348"/>
      <c r="BX42" s="348"/>
      <c r="BY42" s="348"/>
      <c r="BZ42" s="348" t="e">
        <f>VLOOKUP(BQ42,Sheet3!$C:$E,3,FALSE)</f>
        <v>#N/A</v>
      </c>
      <c r="CA42" s="348"/>
      <c r="CB42" s="348"/>
      <c r="CC42" s="348"/>
      <c r="CD42" s="349"/>
      <c r="CE42" s="103"/>
      <c r="CF42" s="2"/>
      <c r="CG42" s="46" t="str">
        <f>IF(CH42="","",SUBTOTAL(3,$BA$36:CH42))</f>
        <v/>
      </c>
      <c r="CH42" s="348"/>
      <c r="CI42" s="348"/>
      <c r="CJ42" s="348"/>
      <c r="CK42" s="348" t="e">
        <f>VLOOKUP(CH42,Sheet3!$C:$E,2,FALSE)</f>
        <v>#N/A</v>
      </c>
      <c r="CL42" s="348"/>
      <c r="CM42" s="348"/>
      <c r="CN42" s="348"/>
      <c r="CO42" s="348"/>
      <c r="CP42" s="348"/>
      <c r="CQ42" s="348" t="e">
        <f>VLOOKUP(CH42,Sheet3!$C:$E,3,FALSE)</f>
        <v>#N/A</v>
      </c>
      <c r="CR42" s="348"/>
      <c r="CS42" s="348"/>
      <c r="CT42" s="348"/>
      <c r="CU42" s="349"/>
      <c r="CV42" s="2"/>
      <c r="CW42" s="2"/>
      <c r="CX42" s="3"/>
    </row>
    <row r="43" spans="1:102" x14ac:dyDescent="0.25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3"/>
    </row>
    <row r="44" spans="1:102" x14ac:dyDescent="0.25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3"/>
    </row>
    <row r="45" spans="1:102" x14ac:dyDescent="0.25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3"/>
    </row>
    <row r="46" spans="1:102" x14ac:dyDescent="0.25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3"/>
    </row>
    <row r="47" spans="1:102" x14ac:dyDescent="0.25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3"/>
    </row>
    <row r="48" spans="1:102" x14ac:dyDescent="0.25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3"/>
    </row>
    <row r="49" spans="1:102" x14ac:dyDescent="0.25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3"/>
    </row>
    <row r="50" spans="1:102" x14ac:dyDescent="0.25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3"/>
    </row>
    <row r="51" spans="1:102" x14ac:dyDescent="0.25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3"/>
    </row>
    <row r="52" spans="1:102" x14ac:dyDescent="0.25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3"/>
    </row>
    <row r="53" spans="1:102" x14ac:dyDescent="0.25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3"/>
    </row>
    <row r="54" spans="1:102" x14ac:dyDescent="0.25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3"/>
    </row>
    <row r="55" spans="1:102" x14ac:dyDescent="0.25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3"/>
    </row>
    <row r="56" spans="1:102" x14ac:dyDescent="0.25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3"/>
    </row>
    <row r="57" spans="1:102" x14ac:dyDescent="0.25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3"/>
    </row>
    <row r="58" spans="1:102" x14ac:dyDescent="0.25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3"/>
    </row>
    <row r="59" spans="1:102" x14ac:dyDescent="0.25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3"/>
    </row>
    <row r="60" spans="1:102" x14ac:dyDescent="0.25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3"/>
    </row>
    <row r="61" spans="1:102" x14ac:dyDescent="0.25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3"/>
    </row>
    <row r="62" spans="1:102" x14ac:dyDescent="0.25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3"/>
    </row>
    <row r="63" spans="1:102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3"/>
    </row>
    <row r="64" spans="1:102" x14ac:dyDescent="0.25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3"/>
    </row>
    <row r="65" spans="1:102" x14ac:dyDescent="0.25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3"/>
    </row>
    <row r="66" spans="1:102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3"/>
    </row>
    <row r="67" spans="1:102" x14ac:dyDescent="0.25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3"/>
    </row>
    <row r="68" spans="1:102" x14ac:dyDescent="0.25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3"/>
    </row>
    <row r="69" spans="1:102" x14ac:dyDescent="0.25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3"/>
    </row>
    <row r="70" spans="1:102" x14ac:dyDescent="0.25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3"/>
    </row>
    <row r="71" spans="1:102" x14ac:dyDescent="0.25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3"/>
    </row>
    <row r="72" spans="1:102" x14ac:dyDescent="0.25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3"/>
    </row>
    <row r="73" spans="1:102" x14ac:dyDescent="0.25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3"/>
    </row>
    <row r="74" spans="1:102" ht="15.75" thickBot="1" x14ac:dyDescent="0.3">
      <c r="A74" s="41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3"/>
    </row>
    <row r="75" spans="1:102" ht="15.75" thickTop="1" x14ac:dyDescent="0.25"/>
  </sheetData>
  <mergeCells count="171">
    <mergeCell ref="BQ41:BS41"/>
    <mergeCell ref="BT41:BY41"/>
    <mergeCell ref="BZ41:CD41"/>
    <mergeCell ref="CH41:CJ41"/>
    <mergeCell ref="CK41:CP41"/>
    <mergeCell ref="CQ41:CU41"/>
    <mergeCell ref="BQ42:BS42"/>
    <mergeCell ref="BT42:BY42"/>
    <mergeCell ref="BZ42:CD42"/>
    <mergeCell ref="CH42:CJ42"/>
    <mergeCell ref="CK42:CP42"/>
    <mergeCell ref="CQ42:CU42"/>
    <mergeCell ref="BQ39:BS39"/>
    <mergeCell ref="BT39:BY39"/>
    <mergeCell ref="BZ39:CD39"/>
    <mergeCell ref="CH39:CJ39"/>
    <mergeCell ref="CK39:CP39"/>
    <mergeCell ref="CQ39:CU39"/>
    <mergeCell ref="BQ40:BS40"/>
    <mergeCell ref="BT40:BY40"/>
    <mergeCell ref="BZ40:CD40"/>
    <mergeCell ref="CH40:CJ40"/>
    <mergeCell ref="CK40:CP40"/>
    <mergeCell ref="CQ40:CU40"/>
    <mergeCell ref="BQ37:BS37"/>
    <mergeCell ref="BT37:BY37"/>
    <mergeCell ref="BZ37:CD37"/>
    <mergeCell ref="CH37:CJ37"/>
    <mergeCell ref="CK37:CP37"/>
    <mergeCell ref="CQ37:CU37"/>
    <mergeCell ref="BQ38:BS38"/>
    <mergeCell ref="BT38:BY38"/>
    <mergeCell ref="BZ38:CD38"/>
    <mergeCell ref="CH38:CJ38"/>
    <mergeCell ref="CK38:CP38"/>
    <mergeCell ref="CQ38:CU38"/>
    <mergeCell ref="BQ35:BS35"/>
    <mergeCell ref="BT35:BY35"/>
    <mergeCell ref="BZ35:CD35"/>
    <mergeCell ref="CH35:CJ35"/>
    <mergeCell ref="CK35:CP35"/>
    <mergeCell ref="CQ35:CU35"/>
    <mergeCell ref="BQ36:BS36"/>
    <mergeCell ref="BT36:BY36"/>
    <mergeCell ref="BZ36:CD36"/>
    <mergeCell ref="CH36:CJ36"/>
    <mergeCell ref="CK36:CP36"/>
    <mergeCell ref="CQ36:CU36"/>
    <mergeCell ref="C36:E36"/>
    <mergeCell ref="F36:K36"/>
    <mergeCell ref="C37:E37"/>
    <mergeCell ref="C38:E38"/>
    <mergeCell ref="C39:E39"/>
    <mergeCell ref="C40:E40"/>
    <mergeCell ref="L42:P42"/>
    <mergeCell ref="C35:E35"/>
    <mergeCell ref="F35:K35"/>
    <mergeCell ref="L35:P35"/>
    <mergeCell ref="C41:E41"/>
    <mergeCell ref="C42:E42"/>
    <mergeCell ref="F37:K37"/>
    <mergeCell ref="F38:K38"/>
    <mergeCell ref="F39:K39"/>
    <mergeCell ref="F40:K40"/>
    <mergeCell ref="F41:K41"/>
    <mergeCell ref="F42:K42"/>
    <mergeCell ref="T35:V35"/>
    <mergeCell ref="W35:AB35"/>
    <mergeCell ref="T38:V38"/>
    <mergeCell ref="W38:AB38"/>
    <mergeCell ref="T41:V41"/>
    <mergeCell ref="W41:AB41"/>
    <mergeCell ref="L36:P36"/>
    <mergeCell ref="L37:P37"/>
    <mergeCell ref="L38:P38"/>
    <mergeCell ref="L39:P39"/>
    <mergeCell ref="L40:P40"/>
    <mergeCell ref="L41:P41"/>
    <mergeCell ref="AC41:AG41"/>
    <mergeCell ref="T42:V42"/>
    <mergeCell ref="W42:AB42"/>
    <mergeCell ref="AC42:AG42"/>
    <mergeCell ref="AJ35:AL35"/>
    <mergeCell ref="AM35:AR35"/>
    <mergeCell ref="AJ38:AL38"/>
    <mergeCell ref="AM38:AR38"/>
    <mergeCell ref="AJ41:AL41"/>
    <mergeCell ref="AM41:AR41"/>
    <mergeCell ref="AC38:AG38"/>
    <mergeCell ref="T39:V39"/>
    <mergeCell ref="W39:AB39"/>
    <mergeCell ref="AC39:AG39"/>
    <mergeCell ref="T40:V40"/>
    <mergeCell ref="W40:AB40"/>
    <mergeCell ref="AC40:AG40"/>
    <mergeCell ref="AC35:AG35"/>
    <mergeCell ref="T36:V36"/>
    <mergeCell ref="W36:AB36"/>
    <mergeCell ref="AC36:AG36"/>
    <mergeCell ref="T37:V37"/>
    <mergeCell ref="W37:AB37"/>
    <mergeCell ref="AC37:AG37"/>
    <mergeCell ref="AS41:AW41"/>
    <mergeCell ref="AJ42:AL42"/>
    <mergeCell ref="AM42:AR42"/>
    <mergeCell ref="AS42:AW42"/>
    <mergeCell ref="BA35:BC35"/>
    <mergeCell ref="BD35:BI35"/>
    <mergeCell ref="BA38:BC38"/>
    <mergeCell ref="BD38:BI38"/>
    <mergeCell ref="BA41:BC41"/>
    <mergeCell ref="BD41:BI41"/>
    <mergeCell ref="AS38:AW38"/>
    <mergeCell ref="AJ39:AL39"/>
    <mergeCell ref="AM39:AR39"/>
    <mergeCell ref="AS39:AW39"/>
    <mergeCell ref="AJ40:AL40"/>
    <mergeCell ref="AM40:AR40"/>
    <mergeCell ref="AS40:AW40"/>
    <mergeCell ref="AS35:AW35"/>
    <mergeCell ref="AJ36:AL36"/>
    <mergeCell ref="AM36:AR36"/>
    <mergeCell ref="AS36:AW36"/>
    <mergeCell ref="AJ37:AL37"/>
    <mergeCell ref="AM37:AR37"/>
    <mergeCell ref="AS37:AW37"/>
    <mergeCell ref="BJ41:BN41"/>
    <mergeCell ref="BA42:BC42"/>
    <mergeCell ref="BD42:BI42"/>
    <mergeCell ref="BJ42:BN42"/>
    <mergeCell ref="M26:V26"/>
    <mergeCell ref="M27:V27"/>
    <mergeCell ref="M28:V28"/>
    <mergeCell ref="AT26:BC26"/>
    <mergeCell ref="AT27:BC27"/>
    <mergeCell ref="AT28:BC28"/>
    <mergeCell ref="BJ38:BN38"/>
    <mergeCell ref="BA39:BC39"/>
    <mergeCell ref="BD39:BI39"/>
    <mergeCell ref="BJ39:BN39"/>
    <mergeCell ref="BA40:BC40"/>
    <mergeCell ref="BD40:BI40"/>
    <mergeCell ref="BJ40:BN40"/>
    <mergeCell ref="BJ35:BN35"/>
    <mergeCell ref="BA36:BC36"/>
    <mergeCell ref="BD36:BI36"/>
    <mergeCell ref="BJ36:BN36"/>
    <mergeCell ref="BA37:BC37"/>
    <mergeCell ref="BD37:BI37"/>
    <mergeCell ref="BJ37:BN37"/>
    <mergeCell ref="A2:CX2"/>
    <mergeCell ref="A3:CX3"/>
    <mergeCell ref="B34:P34"/>
    <mergeCell ref="S34:AG34"/>
    <mergeCell ref="AI34:AW34"/>
    <mergeCell ref="AZ34:BN34"/>
    <mergeCell ref="A5:CX5"/>
    <mergeCell ref="AC13:AL13"/>
    <mergeCell ref="AC14:AL14"/>
    <mergeCell ref="AC15:AL15"/>
    <mergeCell ref="CA26:CJ26"/>
    <mergeCell ref="CA27:CJ27"/>
    <mergeCell ref="CA28:CJ28"/>
    <mergeCell ref="BP34:CD34"/>
    <mergeCell ref="CG34:CU34"/>
    <mergeCell ref="AC26:AL26"/>
    <mergeCell ref="AC27:AL27"/>
    <mergeCell ref="AC28:AL28"/>
    <mergeCell ref="AZ13:BI13"/>
    <mergeCell ref="AZ14:BI14"/>
    <mergeCell ref="AZ15:BI15"/>
  </mergeCells>
  <conditionalFormatting sqref="F36:Q42">
    <cfRule type="containsErrors" dxfId="183" priority="6">
      <formula>ISERROR(F36)</formula>
    </cfRule>
  </conditionalFormatting>
  <conditionalFormatting sqref="W36:AG42">
    <cfRule type="containsErrors" dxfId="182" priority="5">
      <formula>ISERROR(W36)</formula>
    </cfRule>
  </conditionalFormatting>
  <conditionalFormatting sqref="AM36:AX42">
    <cfRule type="containsErrors" dxfId="181" priority="4">
      <formula>ISERROR(AM36)</formula>
    </cfRule>
  </conditionalFormatting>
  <conditionalFormatting sqref="BD36:BN42">
    <cfRule type="containsErrors" dxfId="180" priority="3">
      <formula>ISERROR(BD36)</formula>
    </cfRule>
  </conditionalFormatting>
  <conditionalFormatting sqref="BT36:CE42">
    <cfRule type="containsErrors" dxfId="179" priority="2">
      <formula>ISERROR(BT36)</formula>
    </cfRule>
  </conditionalFormatting>
  <conditionalFormatting sqref="CK36:CU42">
    <cfRule type="containsErrors" dxfId="178" priority="1">
      <formula>ISERROR(CK36)</formula>
    </cfRule>
  </conditionalFormatting>
  <pageMargins left="0.7" right="0.7" top="0.75" bottom="0.75" header="0.3" footer="0.3"/>
  <pageSetup paperSize="8" scale="54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T77"/>
  <sheetViews>
    <sheetView topLeftCell="A22" zoomScale="55" zoomScaleNormal="55" workbookViewId="0">
      <selection activeCell="DE37" sqref="DE37:DP37"/>
    </sheetView>
  </sheetViews>
  <sheetFormatPr defaultRowHeight="15" x14ac:dyDescent="0.25"/>
  <cols>
    <col min="1" max="3" width="3.5703125" customWidth="1"/>
    <col min="4" max="12" width="2.7109375" customWidth="1"/>
    <col min="13" max="17" width="3.5703125" customWidth="1"/>
    <col min="18" max="19" width="1.42578125" customWidth="1"/>
    <col min="20" max="20" width="3.5703125" customWidth="1"/>
    <col min="21" max="28" width="2.7109375" customWidth="1"/>
    <col min="29" max="29" width="3.42578125" customWidth="1"/>
    <col min="30" max="30" width="3.5703125" customWidth="1"/>
    <col min="31" max="39" width="2.7109375" customWidth="1"/>
    <col min="40" max="44" width="3.5703125" customWidth="1"/>
    <col min="45" max="46" width="1.42578125" customWidth="1"/>
    <col min="47" max="47" width="3.5703125" customWidth="1"/>
    <col min="48" max="56" width="2.7109375" customWidth="1"/>
    <col min="57" max="59" width="3.5703125" customWidth="1"/>
    <col min="60" max="69" width="4.140625" customWidth="1"/>
    <col min="70" max="70" width="2.85546875" customWidth="1"/>
    <col min="71" max="76" width="3.5703125" customWidth="1"/>
    <col min="77" max="79" width="2.28515625" customWidth="1"/>
    <col min="80" max="83" width="2.42578125" customWidth="1"/>
    <col min="84" max="85" width="3.5703125" customWidth="1"/>
    <col min="86" max="97" width="2.7109375" customWidth="1"/>
    <col min="98" max="98" width="3.5703125" customWidth="1"/>
    <col min="99" max="110" width="3" customWidth="1"/>
    <col min="111" max="111" width="3.5703125" customWidth="1"/>
    <col min="112" max="122" width="2.85546875" customWidth="1"/>
    <col min="123" max="140" width="3.5703125" customWidth="1"/>
  </cols>
  <sheetData>
    <row r="1" spans="1:124" ht="15.75" thickTop="1" x14ac:dyDescent="0.25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3"/>
    </row>
    <row r="2" spans="1:124" ht="17.25" x14ac:dyDescent="0.25">
      <c r="A2" s="321" t="s">
        <v>0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  <c r="CR2" s="322"/>
      <c r="CS2" s="322"/>
      <c r="CT2" s="322"/>
      <c r="CU2" s="322"/>
      <c r="CV2" s="322"/>
      <c r="CW2" s="322"/>
      <c r="CX2" s="322"/>
      <c r="CY2" s="322"/>
      <c r="CZ2" s="322"/>
      <c r="DA2" s="322"/>
      <c r="DB2" s="322"/>
      <c r="DC2" s="322"/>
      <c r="DD2" s="322"/>
      <c r="DE2" s="322"/>
      <c r="DF2" s="322"/>
      <c r="DG2" s="322"/>
      <c r="DH2" s="322"/>
      <c r="DI2" s="322"/>
      <c r="DJ2" s="322"/>
      <c r="DK2" s="322"/>
      <c r="DL2" s="322"/>
      <c r="DM2" s="322"/>
      <c r="DN2" s="322"/>
      <c r="DO2" s="322"/>
      <c r="DP2" s="322"/>
      <c r="DQ2" s="322"/>
      <c r="DR2" s="322"/>
      <c r="DS2" s="322"/>
      <c r="DT2" s="323"/>
    </row>
    <row r="3" spans="1:124" ht="17.25" x14ac:dyDescent="0.3">
      <c r="A3" s="324" t="s">
        <v>1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5"/>
      <c r="AF3" s="325"/>
      <c r="AG3" s="325"/>
      <c r="AH3" s="325"/>
      <c r="AI3" s="325"/>
      <c r="AJ3" s="325"/>
      <c r="AK3" s="325"/>
      <c r="AL3" s="325"/>
      <c r="AM3" s="325"/>
      <c r="AN3" s="325"/>
      <c r="AO3" s="325"/>
      <c r="AP3" s="325"/>
      <c r="AQ3" s="325"/>
      <c r="AR3" s="325"/>
      <c r="AS3" s="325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5"/>
      <c r="BR3" s="325"/>
      <c r="BS3" s="325"/>
      <c r="BT3" s="325"/>
      <c r="BU3" s="325"/>
      <c r="BV3" s="325"/>
      <c r="BW3" s="325"/>
      <c r="BX3" s="325"/>
      <c r="BY3" s="325"/>
      <c r="BZ3" s="325"/>
      <c r="CA3" s="325"/>
      <c r="CB3" s="325"/>
      <c r="CC3" s="325"/>
      <c r="CD3" s="325"/>
      <c r="CE3" s="325"/>
      <c r="CF3" s="325"/>
      <c r="CG3" s="325"/>
      <c r="CH3" s="325"/>
      <c r="CI3" s="325"/>
      <c r="CJ3" s="325"/>
      <c r="CK3" s="325"/>
      <c r="CL3" s="325"/>
      <c r="CM3" s="325"/>
      <c r="CN3" s="325"/>
      <c r="CO3" s="325"/>
      <c r="CP3" s="325"/>
      <c r="CQ3" s="325"/>
      <c r="CR3" s="325"/>
      <c r="CS3" s="325"/>
      <c r="CT3" s="325"/>
      <c r="CU3" s="325"/>
      <c r="CV3" s="325"/>
      <c r="CW3" s="325"/>
      <c r="CX3" s="325"/>
      <c r="CY3" s="325"/>
      <c r="CZ3" s="325"/>
      <c r="DA3" s="325"/>
      <c r="DB3" s="325"/>
      <c r="DC3" s="325"/>
      <c r="DD3" s="325"/>
      <c r="DE3" s="325"/>
      <c r="DF3" s="325"/>
      <c r="DG3" s="325"/>
      <c r="DH3" s="325"/>
      <c r="DI3" s="325"/>
      <c r="DJ3" s="325"/>
      <c r="DK3" s="325"/>
      <c r="DL3" s="325"/>
      <c r="DM3" s="325"/>
      <c r="DN3" s="325"/>
      <c r="DO3" s="325"/>
      <c r="DP3" s="325"/>
      <c r="DQ3" s="325"/>
      <c r="DR3" s="325"/>
      <c r="DS3" s="325"/>
      <c r="DT3" s="326"/>
    </row>
    <row r="4" spans="1:124" ht="9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3"/>
    </row>
    <row r="5" spans="1:124" ht="33" customHeight="1" x14ac:dyDescent="0.25">
      <c r="A5" s="382" t="s">
        <v>1350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  <c r="DL5" s="331"/>
      <c r="DM5" s="331"/>
      <c r="DN5" s="331"/>
      <c r="DO5" s="331"/>
      <c r="DP5" s="331"/>
      <c r="DQ5" s="331"/>
      <c r="DR5" s="331"/>
      <c r="DS5" s="331"/>
      <c r="DT5" s="383"/>
    </row>
    <row r="6" spans="1:124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3"/>
    </row>
    <row r="7" spans="1:124" ht="25.5" customHeight="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3"/>
    </row>
    <row r="8" spans="1:124" ht="69.75" customHeight="1" thickBot="1" x14ac:dyDescent="0.3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3"/>
    </row>
    <row r="9" spans="1:124" x14ac:dyDescent="0.25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55"/>
      <c r="BI9" s="56"/>
      <c r="BJ9" s="56"/>
      <c r="BK9" s="56"/>
      <c r="BL9" s="56"/>
      <c r="BM9" s="56"/>
      <c r="BN9" s="56"/>
      <c r="BO9" s="56"/>
      <c r="BP9" s="56"/>
      <c r="BQ9" s="57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3"/>
    </row>
    <row r="10" spans="1:124" ht="27.75" customHeight="1" x14ac:dyDescent="0.2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384" t="s">
        <v>1348</v>
      </c>
      <c r="BI10" s="385"/>
      <c r="BJ10" s="385"/>
      <c r="BK10" s="385"/>
      <c r="BL10" s="385"/>
      <c r="BM10" s="385"/>
      <c r="BN10" s="385"/>
      <c r="BO10" s="385"/>
      <c r="BP10" s="385"/>
      <c r="BQ10" s="386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3"/>
    </row>
    <row r="11" spans="1:124" ht="27.75" customHeight="1" x14ac:dyDescent="0.25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387" t="s">
        <v>1349</v>
      </c>
      <c r="BI11" s="388"/>
      <c r="BJ11" s="388"/>
      <c r="BK11" s="388"/>
      <c r="BL11" s="388"/>
      <c r="BM11" s="388"/>
      <c r="BN11" s="388"/>
      <c r="BO11" s="388"/>
      <c r="BP11" s="388"/>
      <c r="BQ11" s="389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3"/>
    </row>
    <row r="12" spans="1:124" ht="27.75" customHeight="1" x14ac:dyDescent="0.25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379">
        <v>33094920</v>
      </c>
      <c r="BI12" s="380"/>
      <c r="BJ12" s="380"/>
      <c r="BK12" s="380"/>
      <c r="BL12" s="380"/>
      <c r="BM12" s="380"/>
      <c r="BN12" s="380"/>
      <c r="BO12" s="380"/>
      <c r="BP12" s="380"/>
      <c r="BQ12" s="381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3"/>
    </row>
    <row r="13" spans="1:124" ht="15.75" thickBot="1" x14ac:dyDescent="0.3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408" t="s">
        <v>1359</v>
      </c>
      <c r="BI13" s="409"/>
      <c r="BJ13" s="409"/>
      <c r="BK13" s="409"/>
      <c r="BL13" s="409"/>
      <c r="BM13" s="409"/>
      <c r="BN13" s="409"/>
      <c r="BO13" s="409"/>
      <c r="BP13" s="409"/>
      <c r="BQ13" s="410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3"/>
    </row>
    <row r="14" spans="1:124" ht="48" customHeight="1" x14ac:dyDescent="0.2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5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3"/>
    </row>
    <row r="15" spans="1:124" x14ac:dyDescent="0.25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4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3"/>
    </row>
    <row r="16" spans="1:124" ht="56.25" customHeight="1" x14ac:dyDescent="0.25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10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0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0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3"/>
      <c r="DM16" s="2"/>
      <c r="DN16" s="2"/>
      <c r="DO16" s="2"/>
      <c r="DP16" s="2"/>
      <c r="DQ16" s="2"/>
      <c r="DR16" s="2"/>
      <c r="DS16" s="2"/>
      <c r="DT16" s="3"/>
    </row>
    <row r="17" spans="1:124" ht="15.75" thickBot="1" x14ac:dyDescent="0.3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14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14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14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16"/>
      <c r="DM17" s="2"/>
      <c r="DN17" s="2"/>
      <c r="DO17" s="2"/>
      <c r="DP17" s="2"/>
      <c r="DQ17" s="2"/>
      <c r="DR17" s="2"/>
      <c r="DS17" s="2"/>
      <c r="DT17" s="3"/>
    </row>
    <row r="18" spans="1:124" x14ac:dyDescent="0.25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2"/>
      <c r="AO18" s="2"/>
      <c r="AP18" s="55"/>
      <c r="AQ18" s="56"/>
      <c r="AR18" s="56"/>
      <c r="AS18" s="56"/>
      <c r="AT18" s="56"/>
      <c r="AU18" s="56"/>
      <c r="AV18" s="56"/>
      <c r="AW18" s="56"/>
      <c r="AX18" s="56"/>
      <c r="AY18" s="57"/>
      <c r="AZ18" s="8"/>
      <c r="BA18" s="8"/>
      <c r="BB18" s="2"/>
      <c r="BC18" s="2"/>
      <c r="BD18" s="2"/>
      <c r="BE18" s="2"/>
      <c r="BF18" s="2"/>
      <c r="BG18" s="2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55"/>
      <c r="CI18" s="56"/>
      <c r="CJ18" s="56"/>
      <c r="CK18" s="56"/>
      <c r="CL18" s="56"/>
      <c r="CM18" s="56"/>
      <c r="CN18" s="56"/>
      <c r="CO18" s="56"/>
      <c r="CP18" s="56"/>
      <c r="CQ18" s="57"/>
      <c r="CR18" s="2"/>
      <c r="CS18" s="2"/>
      <c r="CT18" s="2"/>
      <c r="CU18" s="55"/>
      <c r="CV18" s="56"/>
      <c r="CW18" s="56"/>
      <c r="CX18" s="56"/>
      <c r="CY18" s="56"/>
      <c r="CZ18" s="56"/>
      <c r="DA18" s="56"/>
      <c r="DB18" s="56"/>
      <c r="DC18" s="56"/>
      <c r="DD18" s="57"/>
      <c r="DE18" s="2"/>
      <c r="DF18" s="2"/>
      <c r="DG18" s="2"/>
      <c r="DH18" s="55"/>
      <c r="DI18" s="56"/>
      <c r="DJ18" s="56"/>
      <c r="DK18" s="56"/>
      <c r="DL18" s="56"/>
      <c r="DM18" s="56"/>
      <c r="DN18" s="56"/>
      <c r="DO18" s="56"/>
      <c r="DP18" s="56"/>
      <c r="DQ18" s="57"/>
      <c r="DR18" s="2"/>
      <c r="DS18" s="2"/>
      <c r="DT18" s="3"/>
    </row>
    <row r="19" spans="1:124" ht="23.25" customHeight="1" x14ac:dyDescent="0.25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8"/>
      <c r="AN19" s="2"/>
      <c r="AO19" s="2"/>
      <c r="AP19" s="387" t="s">
        <v>1289</v>
      </c>
      <c r="AQ19" s="388"/>
      <c r="AR19" s="388"/>
      <c r="AS19" s="388"/>
      <c r="AT19" s="388"/>
      <c r="AU19" s="388"/>
      <c r="AV19" s="388"/>
      <c r="AW19" s="388"/>
      <c r="AX19" s="388"/>
      <c r="AY19" s="389"/>
      <c r="AZ19" s="68"/>
      <c r="BA19" s="68"/>
      <c r="BB19" s="2"/>
      <c r="BC19" s="2"/>
      <c r="BD19" s="2"/>
      <c r="BE19" s="2"/>
      <c r="BF19" s="2"/>
      <c r="BG19" s="2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390" t="s">
        <v>1230</v>
      </c>
      <c r="CI19" s="391"/>
      <c r="CJ19" s="391"/>
      <c r="CK19" s="391"/>
      <c r="CL19" s="391"/>
      <c r="CM19" s="391"/>
      <c r="CN19" s="391"/>
      <c r="CO19" s="391"/>
      <c r="CP19" s="391"/>
      <c r="CQ19" s="392"/>
      <c r="CR19" s="2"/>
      <c r="CS19" s="2"/>
      <c r="CT19" s="2"/>
      <c r="CU19" s="390" t="s">
        <v>1361</v>
      </c>
      <c r="CV19" s="391"/>
      <c r="CW19" s="391"/>
      <c r="CX19" s="391"/>
      <c r="CY19" s="391"/>
      <c r="CZ19" s="391"/>
      <c r="DA19" s="391"/>
      <c r="DB19" s="391"/>
      <c r="DC19" s="391"/>
      <c r="DD19" s="392"/>
      <c r="DE19" s="2"/>
      <c r="DF19" s="2"/>
      <c r="DG19" s="2"/>
      <c r="DH19" s="376"/>
      <c r="DI19" s="377"/>
      <c r="DJ19" s="377"/>
      <c r="DK19" s="377"/>
      <c r="DL19" s="377"/>
      <c r="DM19" s="377"/>
      <c r="DN19" s="377"/>
      <c r="DO19" s="377"/>
      <c r="DP19" s="377"/>
      <c r="DQ19" s="378"/>
      <c r="DR19" s="2"/>
      <c r="DS19" s="2"/>
      <c r="DT19" s="3"/>
    </row>
    <row r="20" spans="1:124" ht="23.25" customHeight="1" x14ac:dyDescent="0.25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8"/>
      <c r="AN20" s="2"/>
      <c r="AO20" s="2"/>
      <c r="AP20" s="387" t="s">
        <v>1246</v>
      </c>
      <c r="AQ20" s="388"/>
      <c r="AR20" s="388"/>
      <c r="AS20" s="388"/>
      <c r="AT20" s="388"/>
      <c r="AU20" s="388"/>
      <c r="AV20" s="388"/>
      <c r="AW20" s="388"/>
      <c r="AX20" s="388"/>
      <c r="AY20" s="389"/>
      <c r="AZ20" s="68"/>
      <c r="BA20" s="68"/>
      <c r="BB20" s="2"/>
      <c r="BC20" s="2"/>
      <c r="BD20" s="2"/>
      <c r="BE20" s="2"/>
      <c r="BF20" s="2"/>
      <c r="BG20" s="2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393" t="s">
        <v>1341</v>
      </c>
      <c r="CI20" s="394"/>
      <c r="CJ20" s="394"/>
      <c r="CK20" s="394"/>
      <c r="CL20" s="394"/>
      <c r="CM20" s="394"/>
      <c r="CN20" s="394"/>
      <c r="CO20" s="394"/>
      <c r="CP20" s="394"/>
      <c r="CQ20" s="395"/>
      <c r="CR20" s="2"/>
      <c r="CS20" s="2"/>
      <c r="CT20" s="2"/>
      <c r="CU20" s="393" t="s">
        <v>1340</v>
      </c>
      <c r="CV20" s="394"/>
      <c r="CW20" s="394"/>
      <c r="CX20" s="394"/>
      <c r="CY20" s="394"/>
      <c r="CZ20" s="394"/>
      <c r="DA20" s="394"/>
      <c r="DB20" s="394"/>
      <c r="DC20" s="394"/>
      <c r="DD20" s="395"/>
      <c r="DE20" s="2"/>
      <c r="DF20" s="2"/>
      <c r="DG20" s="2"/>
      <c r="DH20" s="373" t="s">
        <v>1343</v>
      </c>
      <c r="DI20" s="374"/>
      <c r="DJ20" s="374"/>
      <c r="DK20" s="374"/>
      <c r="DL20" s="374"/>
      <c r="DM20" s="374"/>
      <c r="DN20" s="374"/>
      <c r="DO20" s="374"/>
      <c r="DP20" s="374"/>
      <c r="DQ20" s="375"/>
      <c r="DR20" s="2"/>
      <c r="DS20" s="2"/>
      <c r="DT20" s="3"/>
    </row>
    <row r="21" spans="1:124" ht="23.25" customHeight="1" x14ac:dyDescent="0.25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8"/>
      <c r="AN21" s="2"/>
      <c r="AO21" s="2"/>
      <c r="AP21" s="396">
        <v>66551639</v>
      </c>
      <c r="AQ21" s="397"/>
      <c r="AR21" s="397"/>
      <c r="AS21" s="397"/>
      <c r="AT21" s="397"/>
      <c r="AU21" s="397"/>
      <c r="AV21" s="397"/>
      <c r="AW21" s="397"/>
      <c r="AX21" s="397"/>
      <c r="AY21" s="398"/>
      <c r="AZ21" s="68"/>
      <c r="BA21" s="68"/>
      <c r="BB21" s="2"/>
      <c r="BC21" s="2"/>
      <c r="BD21" s="2"/>
      <c r="BE21" s="2"/>
      <c r="BF21" s="2"/>
      <c r="BG21" s="2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399">
        <v>55013725</v>
      </c>
      <c r="CI21" s="400"/>
      <c r="CJ21" s="400"/>
      <c r="CK21" s="400"/>
      <c r="CL21" s="400"/>
      <c r="CM21" s="400"/>
      <c r="CN21" s="400"/>
      <c r="CO21" s="400"/>
      <c r="CP21" s="400"/>
      <c r="CQ21" s="401"/>
      <c r="CR21" s="2"/>
      <c r="CS21" s="2"/>
      <c r="CT21" s="2"/>
      <c r="CU21" s="399">
        <v>55992712</v>
      </c>
      <c r="CV21" s="400"/>
      <c r="CW21" s="400"/>
      <c r="CX21" s="400"/>
      <c r="CY21" s="400"/>
      <c r="CZ21" s="400"/>
      <c r="DA21" s="400"/>
      <c r="DB21" s="400"/>
      <c r="DC21" s="400"/>
      <c r="DD21" s="401"/>
      <c r="DE21" s="2"/>
      <c r="DF21" s="2"/>
      <c r="DG21" s="2"/>
      <c r="DH21" s="373"/>
      <c r="DI21" s="374"/>
      <c r="DJ21" s="374"/>
      <c r="DK21" s="374"/>
      <c r="DL21" s="374"/>
      <c r="DM21" s="374"/>
      <c r="DN21" s="374"/>
      <c r="DO21" s="374"/>
      <c r="DP21" s="374"/>
      <c r="DQ21" s="375"/>
      <c r="DR21" s="2"/>
      <c r="DS21" s="2"/>
      <c r="DT21" s="3"/>
    </row>
    <row r="22" spans="1:124" ht="15.75" thickBot="1" x14ac:dyDescent="0.3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2"/>
      <c r="AO22" s="2"/>
      <c r="AP22" s="408" t="s">
        <v>1360</v>
      </c>
      <c r="AQ22" s="409"/>
      <c r="AR22" s="409"/>
      <c r="AS22" s="409"/>
      <c r="AT22" s="409"/>
      <c r="AU22" s="409"/>
      <c r="AV22" s="409"/>
      <c r="AW22" s="409"/>
      <c r="AX22" s="409"/>
      <c r="AY22" s="410"/>
      <c r="AZ22" s="8"/>
      <c r="BA22" s="8"/>
      <c r="BB22" s="2"/>
      <c r="BC22" s="2"/>
      <c r="BD22" s="2"/>
      <c r="BE22" s="2"/>
      <c r="BF22" s="2"/>
      <c r="BG22" s="2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408" t="s">
        <v>1360</v>
      </c>
      <c r="CI22" s="409"/>
      <c r="CJ22" s="409"/>
      <c r="CK22" s="409"/>
      <c r="CL22" s="409"/>
      <c r="CM22" s="409"/>
      <c r="CN22" s="409"/>
      <c r="CO22" s="409"/>
      <c r="CP22" s="409"/>
      <c r="CQ22" s="410"/>
      <c r="CR22" s="2"/>
      <c r="CS22" s="2"/>
      <c r="CT22" s="2"/>
      <c r="CU22" s="408" t="s">
        <v>1360</v>
      </c>
      <c r="CV22" s="409"/>
      <c r="CW22" s="409"/>
      <c r="CX22" s="409"/>
      <c r="CY22" s="409"/>
      <c r="CZ22" s="409"/>
      <c r="DA22" s="409"/>
      <c r="DB22" s="409"/>
      <c r="DC22" s="409"/>
      <c r="DD22" s="410"/>
      <c r="DE22" s="2"/>
      <c r="DF22" s="2"/>
      <c r="DG22" s="2"/>
      <c r="DH22" s="58"/>
      <c r="DI22" s="59"/>
      <c r="DJ22" s="59"/>
      <c r="DK22" s="59"/>
      <c r="DL22" s="59"/>
      <c r="DM22" s="59"/>
      <c r="DN22" s="59"/>
      <c r="DO22" s="59"/>
      <c r="DP22" s="59"/>
      <c r="DQ22" s="60"/>
      <c r="DR22" s="2"/>
      <c r="DS22" s="2"/>
      <c r="DT22" s="3"/>
    </row>
    <row r="23" spans="1:124" ht="25.5" customHeight="1" x14ac:dyDescent="0.25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5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52"/>
      <c r="CN23" s="49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52"/>
      <c r="DA23" s="49"/>
      <c r="DB23" s="49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49"/>
      <c r="DN23" s="2"/>
      <c r="DO23" s="2"/>
      <c r="DP23" s="2"/>
      <c r="DQ23" s="2"/>
      <c r="DR23" s="2"/>
      <c r="DS23" s="2"/>
      <c r="DT23" s="3"/>
    </row>
    <row r="24" spans="1:124" ht="25.5" customHeight="1" thickBot="1" x14ac:dyDescent="0.3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53"/>
      <c r="AV24" s="2"/>
      <c r="AW24" s="54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54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14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14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3"/>
    </row>
    <row r="25" spans="1:124" ht="18.75" customHeight="1" x14ac:dyDescent="0.25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10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3"/>
      <c r="AU25" s="10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3"/>
      <c r="BX25" s="4"/>
      <c r="BY25" s="2"/>
      <c r="BZ25" s="2"/>
      <c r="CA25" s="2"/>
      <c r="CB25" s="2"/>
      <c r="CC25" s="2"/>
      <c r="CD25" s="2"/>
      <c r="CE25" s="2"/>
      <c r="CF25" s="2"/>
      <c r="CG25" s="2"/>
      <c r="CH25" s="55"/>
      <c r="CI25" s="56"/>
      <c r="CJ25" s="56"/>
      <c r="CK25" s="56"/>
      <c r="CL25" s="56"/>
      <c r="CM25" s="56"/>
      <c r="CN25" s="56"/>
      <c r="CO25" s="56"/>
      <c r="CP25" s="56"/>
      <c r="CQ25" s="57"/>
      <c r="CR25" s="2"/>
      <c r="CS25" s="2"/>
      <c r="CT25" s="2"/>
      <c r="CU25" s="55"/>
      <c r="CV25" s="56"/>
      <c r="CW25" s="56"/>
      <c r="CX25" s="56"/>
      <c r="CY25" s="56"/>
      <c r="CZ25" s="56"/>
      <c r="DA25" s="56"/>
      <c r="DB25" s="56"/>
      <c r="DC25" s="56"/>
      <c r="DD25" s="57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3"/>
    </row>
    <row r="26" spans="1:124" ht="15" customHeight="1" thickBot="1" x14ac:dyDescent="0.3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4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16"/>
      <c r="AU26" s="4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16"/>
      <c r="BX26" s="2"/>
      <c r="BY26" s="2"/>
      <c r="BZ26" s="2"/>
      <c r="CA26" s="2"/>
      <c r="CB26" s="2"/>
      <c r="CC26" s="2"/>
      <c r="CD26" s="2"/>
      <c r="CE26" s="2"/>
      <c r="CF26" s="2"/>
      <c r="CG26" s="8"/>
      <c r="CH26" s="376" t="s">
        <v>53</v>
      </c>
      <c r="CI26" s="377"/>
      <c r="CJ26" s="377"/>
      <c r="CK26" s="377"/>
      <c r="CL26" s="377"/>
      <c r="CM26" s="377"/>
      <c r="CN26" s="377"/>
      <c r="CO26" s="377"/>
      <c r="CP26" s="377"/>
      <c r="CQ26" s="378"/>
      <c r="CR26" s="129"/>
      <c r="CS26" s="129"/>
      <c r="CT26" s="8"/>
      <c r="CU26" s="376" t="s">
        <v>53</v>
      </c>
      <c r="CV26" s="377"/>
      <c r="CW26" s="377"/>
      <c r="CX26" s="377"/>
      <c r="CY26" s="377"/>
      <c r="CZ26" s="377"/>
      <c r="DA26" s="377"/>
      <c r="DB26" s="377"/>
      <c r="DC26" s="377"/>
      <c r="DD26" s="378"/>
      <c r="DE26" s="129"/>
      <c r="DF26" s="129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3"/>
    </row>
    <row r="27" spans="1:124" x14ac:dyDescent="0.25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55"/>
      <c r="P27" s="56"/>
      <c r="Q27" s="56"/>
      <c r="R27" s="56"/>
      <c r="S27" s="56"/>
      <c r="T27" s="56"/>
      <c r="U27" s="56"/>
      <c r="V27" s="56"/>
      <c r="W27" s="56"/>
      <c r="X27" s="57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55"/>
      <c r="AQ27" s="56"/>
      <c r="AR27" s="56"/>
      <c r="AS27" s="56"/>
      <c r="AT27" s="56"/>
      <c r="AU27" s="56"/>
      <c r="AV27" s="56"/>
      <c r="AW27" s="56"/>
      <c r="AX27" s="56"/>
      <c r="AY27" s="57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8"/>
      <c r="BQ27" s="8"/>
      <c r="BR27" s="8"/>
      <c r="BS27" s="8"/>
      <c r="BT27" s="55"/>
      <c r="BU27" s="56"/>
      <c r="BV27" s="56"/>
      <c r="BW27" s="56"/>
      <c r="BX27" s="56"/>
      <c r="BY27" s="56"/>
      <c r="BZ27" s="56"/>
      <c r="CA27" s="56"/>
      <c r="CB27" s="56"/>
      <c r="CC27" s="57"/>
      <c r="CD27" s="8"/>
      <c r="CE27" s="8"/>
      <c r="CF27" s="2"/>
      <c r="CG27" s="8"/>
      <c r="CH27" s="373" t="s">
        <v>433</v>
      </c>
      <c r="CI27" s="374"/>
      <c r="CJ27" s="374"/>
      <c r="CK27" s="374"/>
      <c r="CL27" s="374"/>
      <c r="CM27" s="374"/>
      <c r="CN27" s="374"/>
      <c r="CO27" s="374"/>
      <c r="CP27" s="374"/>
      <c r="CQ27" s="375"/>
      <c r="CR27" s="68"/>
      <c r="CS27" s="68"/>
      <c r="CT27" s="8"/>
      <c r="CU27" s="373" t="s">
        <v>1355</v>
      </c>
      <c r="CV27" s="374"/>
      <c r="CW27" s="374"/>
      <c r="CX27" s="374"/>
      <c r="CY27" s="374"/>
      <c r="CZ27" s="374"/>
      <c r="DA27" s="374"/>
      <c r="DB27" s="374"/>
      <c r="DC27" s="374"/>
      <c r="DD27" s="375"/>
      <c r="DE27" s="68"/>
      <c r="DF27" s="6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3"/>
    </row>
    <row r="28" spans="1:124" x14ac:dyDescent="0.25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340" t="s">
        <v>53</v>
      </c>
      <c r="P28" s="341"/>
      <c r="Q28" s="341"/>
      <c r="R28" s="341"/>
      <c r="S28" s="341"/>
      <c r="T28" s="341"/>
      <c r="U28" s="341"/>
      <c r="V28" s="341"/>
      <c r="W28" s="341"/>
      <c r="X28" s="34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340" t="s">
        <v>53</v>
      </c>
      <c r="AQ28" s="341"/>
      <c r="AR28" s="341"/>
      <c r="AS28" s="341"/>
      <c r="AT28" s="341"/>
      <c r="AU28" s="341"/>
      <c r="AV28" s="341"/>
      <c r="AW28" s="341"/>
      <c r="AX28" s="341"/>
      <c r="AY28" s="34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68"/>
      <c r="BQ28" s="68"/>
      <c r="BR28" s="68"/>
      <c r="BS28" s="68"/>
      <c r="BT28" s="340" t="s">
        <v>53</v>
      </c>
      <c r="BU28" s="341"/>
      <c r="BV28" s="341"/>
      <c r="BW28" s="341"/>
      <c r="BX28" s="341"/>
      <c r="BY28" s="341"/>
      <c r="BZ28" s="341"/>
      <c r="CA28" s="341"/>
      <c r="CB28" s="341"/>
      <c r="CC28" s="342"/>
      <c r="CD28" s="68"/>
      <c r="CE28" s="68"/>
      <c r="CF28" s="2"/>
      <c r="CG28" s="8"/>
      <c r="CH28" s="405" t="s">
        <v>1351</v>
      </c>
      <c r="CI28" s="406"/>
      <c r="CJ28" s="406"/>
      <c r="CK28" s="406"/>
      <c r="CL28" s="406"/>
      <c r="CM28" s="406"/>
      <c r="CN28" s="406"/>
      <c r="CO28" s="406"/>
      <c r="CP28" s="406"/>
      <c r="CQ28" s="407"/>
      <c r="CR28" s="130"/>
      <c r="CS28" s="130"/>
      <c r="CT28" s="8"/>
      <c r="CU28" s="405" t="s">
        <v>1356</v>
      </c>
      <c r="CV28" s="406"/>
      <c r="CW28" s="406"/>
      <c r="CX28" s="406"/>
      <c r="CY28" s="406"/>
      <c r="CZ28" s="406"/>
      <c r="DA28" s="406"/>
      <c r="DB28" s="406"/>
      <c r="DC28" s="406"/>
      <c r="DD28" s="407"/>
      <c r="DE28" s="130"/>
      <c r="DF28" s="130"/>
      <c r="DG28" s="8"/>
      <c r="DH28" s="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8"/>
      <c r="DT28" s="3"/>
    </row>
    <row r="29" spans="1:124" ht="15.75" thickBot="1" x14ac:dyDescent="0.3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340" t="s">
        <v>1285</v>
      </c>
      <c r="P29" s="341"/>
      <c r="Q29" s="341"/>
      <c r="R29" s="341"/>
      <c r="S29" s="341"/>
      <c r="T29" s="341"/>
      <c r="U29" s="341"/>
      <c r="V29" s="341"/>
      <c r="W29" s="341"/>
      <c r="X29" s="34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340" t="s">
        <v>1285</v>
      </c>
      <c r="AQ29" s="341"/>
      <c r="AR29" s="341"/>
      <c r="AS29" s="341"/>
      <c r="AT29" s="341"/>
      <c r="AU29" s="341"/>
      <c r="AV29" s="341"/>
      <c r="AW29" s="341"/>
      <c r="AX29" s="341"/>
      <c r="AY29" s="34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68"/>
      <c r="BQ29" s="68"/>
      <c r="BR29" s="68"/>
      <c r="BS29" s="68"/>
      <c r="BT29" s="340" t="s">
        <v>1285</v>
      </c>
      <c r="BU29" s="341"/>
      <c r="BV29" s="341"/>
      <c r="BW29" s="341"/>
      <c r="BX29" s="341"/>
      <c r="BY29" s="341"/>
      <c r="BZ29" s="341"/>
      <c r="CA29" s="341"/>
      <c r="CB29" s="341"/>
      <c r="CC29" s="342"/>
      <c r="CD29" s="68"/>
      <c r="CE29" s="68"/>
      <c r="CF29" s="2"/>
      <c r="CG29" s="8"/>
      <c r="CH29" s="58"/>
      <c r="CI29" s="59"/>
      <c r="CJ29" s="59"/>
      <c r="CK29" s="59"/>
      <c r="CL29" s="59"/>
      <c r="CM29" s="59"/>
      <c r="CN29" s="59"/>
      <c r="CO29" s="59"/>
      <c r="CP29" s="59"/>
      <c r="CQ29" s="60"/>
      <c r="CR29" s="130"/>
      <c r="CS29" s="130"/>
      <c r="CT29" s="8"/>
      <c r="CU29" s="58"/>
      <c r="CV29" s="59"/>
      <c r="CW29" s="59"/>
      <c r="CX29" s="59"/>
      <c r="CY29" s="59"/>
      <c r="CZ29" s="59"/>
      <c r="DA29" s="59"/>
      <c r="DB29" s="59"/>
      <c r="DC29" s="59"/>
      <c r="DD29" s="60"/>
      <c r="DE29" s="130"/>
      <c r="DF29" s="130"/>
      <c r="DG29" s="8"/>
      <c r="DH29" s="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8"/>
      <c r="DT29" s="3"/>
    </row>
    <row r="30" spans="1:124" x14ac:dyDescent="0.25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340" t="s">
        <v>53</v>
      </c>
      <c r="P30" s="341"/>
      <c r="Q30" s="341"/>
      <c r="R30" s="341"/>
      <c r="S30" s="341"/>
      <c r="T30" s="341"/>
      <c r="U30" s="341"/>
      <c r="V30" s="341"/>
      <c r="W30" s="341"/>
      <c r="X30" s="34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340" t="s">
        <v>53</v>
      </c>
      <c r="AQ30" s="341"/>
      <c r="AR30" s="341"/>
      <c r="AS30" s="341"/>
      <c r="AT30" s="341"/>
      <c r="AU30" s="341"/>
      <c r="AV30" s="341"/>
      <c r="AW30" s="341"/>
      <c r="AX30" s="341"/>
      <c r="AY30" s="34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68"/>
      <c r="BQ30" s="68"/>
      <c r="BR30" s="68"/>
      <c r="BS30" s="68"/>
      <c r="BT30" s="340" t="s">
        <v>53</v>
      </c>
      <c r="BU30" s="341"/>
      <c r="BV30" s="341"/>
      <c r="BW30" s="341"/>
      <c r="BX30" s="341"/>
      <c r="BY30" s="341"/>
      <c r="BZ30" s="341"/>
      <c r="CA30" s="341"/>
      <c r="CB30" s="341"/>
      <c r="CC30" s="342"/>
      <c r="CD30" s="68"/>
      <c r="CE30" s="68"/>
      <c r="CF30" s="2"/>
      <c r="CG30" s="8"/>
      <c r="CH30" s="101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8"/>
      <c r="CU30" s="101"/>
      <c r="CV30" s="130"/>
      <c r="CW30" s="130"/>
      <c r="CX30" s="130"/>
      <c r="CY30" s="130"/>
      <c r="CZ30" s="131"/>
      <c r="DA30" s="143"/>
      <c r="DB30" s="130"/>
      <c r="DC30" s="130"/>
      <c r="DD30" s="130"/>
      <c r="DE30" s="130"/>
      <c r="DF30" s="130"/>
      <c r="DG30" s="8"/>
      <c r="DH30" s="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8"/>
      <c r="DT30" s="3"/>
    </row>
    <row r="31" spans="1:124" ht="15.75" thickBot="1" x14ac:dyDescent="0.3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58"/>
      <c r="P31" s="59"/>
      <c r="Q31" s="59"/>
      <c r="R31" s="59"/>
      <c r="S31" s="59"/>
      <c r="T31" s="59"/>
      <c r="U31" s="59"/>
      <c r="V31" s="59"/>
      <c r="W31" s="59"/>
      <c r="X31" s="60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58" t="s">
        <v>1287</v>
      </c>
      <c r="AQ31" s="59"/>
      <c r="AR31" s="59"/>
      <c r="AS31" s="59"/>
      <c r="AT31" s="59"/>
      <c r="AU31" s="59"/>
      <c r="AV31" s="59"/>
      <c r="AW31" s="59"/>
      <c r="AX31" s="59"/>
      <c r="AY31" s="60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8"/>
      <c r="BQ31" s="8"/>
      <c r="BR31" s="8"/>
      <c r="BS31" s="8"/>
      <c r="BT31" s="58" t="s">
        <v>1287</v>
      </c>
      <c r="BU31" s="59"/>
      <c r="BV31" s="59"/>
      <c r="BW31" s="59"/>
      <c r="BX31" s="59"/>
      <c r="BY31" s="59"/>
      <c r="BZ31" s="59"/>
      <c r="CA31" s="59"/>
      <c r="CB31" s="59"/>
      <c r="CC31" s="60"/>
      <c r="CD31" s="8"/>
      <c r="CE31" s="8"/>
      <c r="CF31" s="2"/>
      <c r="CG31" s="8"/>
      <c r="CH31" s="101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8"/>
      <c r="CU31" s="101"/>
      <c r="CV31" s="130"/>
      <c r="CW31" s="130"/>
      <c r="CX31" s="130"/>
      <c r="CY31" s="130"/>
      <c r="CZ31" s="132"/>
      <c r="DA31" s="130"/>
      <c r="DB31" s="130"/>
      <c r="DC31" s="130"/>
      <c r="DD31" s="130"/>
      <c r="DE31" s="130"/>
      <c r="DF31" s="130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3"/>
    </row>
    <row r="32" spans="1:124" ht="25.5" customHeight="1" thickBot="1" x14ac:dyDescent="0.3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5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5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52"/>
      <c r="BY32" s="2"/>
      <c r="BZ32" s="2"/>
      <c r="CA32" s="2"/>
      <c r="CB32" s="2"/>
      <c r="CC32" s="2"/>
      <c r="CD32" s="2"/>
      <c r="CE32" s="2"/>
      <c r="CF32" s="2"/>
      <c r="CG32" s="8"/>
      <c r="CH32" s="101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8"/>
      <c r="CU32" s="101"/>
      <c r="CV32" s="130"/>
      <c r="CW32" s="130"/>
      <c r="CX32" s="130"/>
      <c r="CY32" s="130"/>
      <c r="CZ32" s="132"/>
      <c r="DA32" s="130"/>
      <c r="DB32" s="130"/>
      <c r="DC32" s="130"/>
      <c r="DD32" s="130"/>
      <c r="DE32" s="130"/>
      <c r="DF32" s="130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3"/>
    </row>
    <row r="33" spans="1:124" ht="25.5" customHeight="1" thickBot="1" x14ac:dyDescent="0.3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4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4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4"/>
      <c r="BY33" s="2"/>
      <c r="BZ33" s="2"/>
      <c r="CA33" s="2"/>
      <c r="CB33" s="2"/>
      <c r="CC33" s="2"/>
      <c r="CD33" s="2"/>
      <c r="CE33" s="2"/>
      <c r="CF33" s="2"/>
      <c r="CG33" s="2"/>
      <c r="CH33" s="22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2"/>
      <c r="CU33" s="411" t="s">
        <v>53</v>
      </c>
      <c r="CV33" s="412"/>
      <c r="CW33" s="412"/>
      <c r="CX33" s="412"/>
      <c r="CY33" s="412"/>
      <c r="CZ33" s="412"/>
      <c r="DA33" s="412"/>
      <c r="DB33" s="412"/>
      <c r="DC33" s="412"/>
      <c r="DD33" s="413"/>
      <c r="DE33" s="133"/>
      <c r="DF33" s="103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3"/>
    </row>
    <row r="34" spans="1:124" x14ac:dyDescent="0.25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55"/>
      <c r="P34" s="56"/>
      <c r="Q34" s="56"/>
      <c r="R34" s="56"/>
      <c r="S34" s="56"/>
      <c r="T34" s="56"/>
      <c r="U34" s="56"/>
      <c r="V34" s="56"/>
      <c r="W34" s="56"/>
      <c r="X34" s="57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55"/>
      <c r="AQ34" s="56"/>
      <c r="AR34" s="56"/>
      <c r="AS34" s="56"/>
      <c r="AT34" s="56"/>
      <c r="AU34" s="56"/>
      <c r="AV34" s="56"/>
      <c r="AW34" s="56"/>
      <c r="AX34" s="56"/>
      <c r="AY34" s="57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55"/>
      <c r="BU34" s="56"/>
      <c r="BV34" s="56"/>
      <c r="BW34" s="56"/>
      <c r="BX34" s="56"/>
      <c r="BY34" s="56"/>
      <c r="BZ34" s="56"/>
      <c r="CA34" s="56"/>
      <c r="CB34" s="56"/>
      <c r="CC34" s="57"/>
      <c r="CD34" s="2"/>
      <c r="CE34" s="2"/>
      <c r="CF34" s="2"/>
      <c r="CG34" s="2"/>
      <c r="CH34" s="22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2"/>
      <c r="CU34" s="373" t="s">
        <v>1357</v>
      </c>
      <c r="CV34" s="374"/>
      <c r="CW34" s="374"/>
      <c r="CX34" s="374"/>
      <c r="CY34" s="374"/>
      <c r="CZ34" s="374"/>
      <c r="DA34" s="374"/>
      <c r="DB34" s="374"/>
      <c r="DC34" s="374"/>
      <c r="DD34" s="375"/>
      <c r="DE34" s="133"/>
      <c r="DF34" s="103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3"/>
    </row>
    <row r="35" spans="1:124" x14ac:dyDescent="0.25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340" t="s">
        <v>53</v>
      </c>
      <c r="P35" s="341"/>
      <c r="Q35" s="341"/>
      <c r="R35" s="341"/>
      <c r="S35" s="341"/>
      <c r="T35" s="341"/>
      <c r="U35" s="341"/>
      <c r="V35" s="341"/>
      <c r="W35" s="341"/>
      <c r="X35" s="34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340" t="s">
        <v>53</v>
      </c>
      <c r="AQ35" s="341"/>
      <c r="AR35" s="341"/>
      <c r="AS35" s="341"/>
      <c r="AT35" s="341"/>
      <c r="AU35" s="341"/>
      <c r="AV35" s="341"/>
      <c r="AW35" s="341"/>
      <c r="AX35" s="341"/>
      <c r="AY35" s="34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340" t="s">
        <v>53</v>
      </c>
      <c r="BU35" s="341"/>
      <c r="BV35" s="341"/>
      <c r="BW35" s="341"/>
      <c r="BX35" s="341"/>
      <c r="BY35" s="341"/>
      <c r="BZ35" s="341"/>
      <c r="CA35" s="341"/>
      <c r="CB35" s="341"/>
      <c r="CC35" s="342"/>
      <c r="CD35" s="2"/>
      <c r="CE35" s="2"/>
      <c r="CF35" s="2"/>
      <c r="CG35" s="2"/>
      <c r="CH35" s="22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2"/>
      <c r="CU35" s="405" t="s">
        <v>1354</v>
      </c>
      <c r="CV35" s="406"/>
      <c r="CW35" s="406"/>
      <c r="CX35" s="406"/>
      <c r="CY35" s="406"/>
      <c r="CZ35" s="406"/>
      <c r="DA35" s="406"/>
      <c r="DB35" s="406"/>
      <c r="DC35" s="406"/>
      <c r="DD35" s="407"/>
      <c r="DE35" s="133"/>
      <c r="DF35" s="103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3"/>
    </row>
    <row r="36" spans="1:124" ht="15.75" thickBot="1" x14ac:dyDescent="0.3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340" t="s">
        <v>49</v>
      </c>
      <c r="P36" s="341"/>
      <c r="Q36" s="341"/>
      <c r="R36" s="341"/>
      <c r="S36" s="341"/>
      <c r="T36" s="341"/>
      <c r="U36" s="341"/>
      <c r="V36" s="341"/>
      <c r="W36" s="341"/>
      <c r="X36" s="34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340" t="s">
        <v>49</v>
      </c>
      <c r="AQ36" s="341"/>
      <c r="AR36" s="341"/>
      <c r="AS36" s="341"/>
      <c r="AT36" s="341"/>
      <c r="AU36" s="341"/>
      <c r="AV36" s="341"/>
      <c r="AW36" s="341"/>
      <c r="AX36" s="341"/>
      <c r="AY36" s="34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340" t="s">
        <v>49</v>
      </c>
      <c r="BU36" s="341"/>
      <c r="BV36" s="341"/>
      <c r="BW36" s="341"/>
      <c r="BX36" s="341"/>
      <c r="BY36" s="341"/>
      <c r="BZ36" s="341"/>
      <c r="CA36" s="341"/>
      <c r="CB36" s="341"/>
      <c r="CC36" s="342"/>
      <c r="CD36" s="2"/>
      <c r="CE36" s="2"/>
      <c r="CF36" s="2"/>
      <c r="CG36" s="2"/>
      <c r="CH36" s="22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2"/>
      <c r="CU36" s="58"/>
      <c r="CV36" s="59"/>
      <c r="CW36" s="59"/>
      <c r="CX36" s="59"/>
      <c r="CY36" s="59"/>
      <c r="CZ36" s="59"/>
      <c r="DA36" s="59"/>
      <c r="DB36" s="59"/>
      <c r="DC36" s="59"/>
      <c r="DD36" s="60"/>
      <c r="DE36" s="133"/>
      <c r="DF36" s="103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3"/>
    </row>
    <row r="37" spans="1:124" x14ac:dyDescent="0.25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402" t="s">
        <v>1351</v>
      </c>
      <c r="P37" s="403"/>
      <c r="Q37" s="403"/>
      <c r="R37" s="403"/>
      <c r="S37" s="403"/>
      <c r="T37" s="403"/>
      <c r="U37" s="403"/>
      <c r="V37" s="403"/>
      <c r="W37" s="403"/>
      <c r="X37" s="404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402" t="s">
        <v>1352</v>
      </c>
      <c r="AQ37" s="403"/>
      <c r="AR37" s="403"/>
      <c r="AS37" s="403"/>
      <c r="AT37" s="403"/>
      <c r="AU37" s="403"/>
      <c r="AV37" s="403"/>
      <c r="AW37" s="403"/>
      <c r="AX37" s="403"/>
      <c r="AY37" s="404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402" t="s">
        <v>1352</v>
      </c>
      <c r="BU37" s="403"/>
      <c r="BV37" s="403"/>
      <c r="BW37" s="403"/>
      <c r="BX37" s="403"/>
      <c r="BY37" s="403"/>
      <c r="BZ37" s="403"/>
      <c r="CA37" s="403"/>
      <c r="CB37" s="403"/>
      <c r="CC37" s="404"/>
      <c r="CD37" s="2"/>
      <c r="CE37" s="2"/>
      <c r="CF37" s="2"/>
      <c r="CG37" s="2"/>
      <c r="CH37" s="22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2"/>
      <c r="CU37" s="101"/>
      <c r="CV37" s="105"/>
      <c r="CW37" s="105"/>
      <c r="CX37" s="105"/>
      <c r="CY37" s="105"/>
      <c r="CZ37" s="105"/>
      <c r="DA37" s="105"/>
      <c r="DB37" s="105"/>
      <c r="DC37" s="105"/>
      <c r="DD37" s="105"/>
      <c r="DE37" s="105"/>
      <c r="DF37" s="105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3"/>
    </row>
    <row r="38" spans="1:124" ht="15.75" thickBot="1" x14ac:dyDescent="0.3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58"/>
      <c r="P38" s="59"/>
      <c r="Q38" s="59"/>
      <c r="R38" s="59"/>
      <c r="S38" s="59"/>
      <c r="T38" s="59"/>
      <c r="U38" s="59"/>
      <c r="V38" s="59"/>
      <c r="W38" s="59"/>
      <c r="X38" s="60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58"/>
      <c r="AQ38" s="59"/>
      <c r="AR38" s="59"/>
      <c r="AS38" s="59"/>
      <c r="AT38" s="59"/>
      <c r="AU38" s="59"/>
      <c r="AV38" s="59"/>
      <c r="AW38" s="59"/>
      <c r="AX38" s="59"/>
      <c r="AY38" s="60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58"/>
      <c r="BU38" s="59"/>
      <c r="BV38" s="59"/>
      <c r="BW38" s="59"/>
      <c r="BX38" s="59"/>
      <c r="BY38" s="59"/>
      <c r="BZ38" s="59"/>
      <c r="CA38" s="59"/>
      <c r="CB38" s="59"/>
      <c r="CC38" s="60"/>
      <c r="CD38" s="2"/>
      <c r="CE38" s="2"/>
      <c r="CF38" s="2"/>
      <c r="CG38" s="2"/>
      <c r="CH38" s="22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2"/>
      <c r="CU38" s="101"/>
      <c r="CV38" s="105"/>
      <c r="CW38" s="105"/>
      <c r="CX38" s="105"/>
      <c r="CY38" s="105"/>
      <c r="CZ38" s="105"/>
      <c r="DA38" s="105"/>
      <c r="DB38" s="105"/>
      <c r="DC38" s="105"/>
      <c r="DD38" s="105"/>
      <c r="DE38" s="105"/>
      <c r="DF38" s="105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3"/>
    </row>
    <row r="39" spans="1:124" ht="25.5" customHeight="1" x14ac:dyDescent="0.25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4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4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4"/>
      <c r="BY39" s="2"/>
      <c r="BZ39" s="2"/>
      <c r="CA39" s="2"/>
      <c r="CB39" s="2"/>
      <c r="CC39" s="2"/>
      <c r="CD39" s="2"/>
      <c r="CE39" s="2"/>
      <c r="CF39" s="2"/>
      <c r="CG39" s="2"/>
      <c r="CH39" s="22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2"/>
      <c r="CU39" s="101"/>
      <c r="CV39" s="105"/>
      <c r="CW39" s="105"/>
      <c r="CX39" s="105"/>
      <c r="CY39" s="105"/>
      <c r="CZ39" s="105"/>
      <c r="DA39" s="105"/>
      <c r="DB39" s="105"/>
      <c r="DC39" s="105"/>
      <c r="DD39" s="105"/>
      <c r="DE39" s="105"/>
      <c r="DF39" s="105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3"/>
    </row>
    <row r="40" spans="1:124" ht="25.5" customHeight="1" thickBot="1" x14ac:dyDescent="0.3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4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4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4"/>
      <c r="BY40" s="2"/>
      <c r="BZ40" s="2"/>
      <c r="CA40" s="2"/>
      <c r="CB40" s="2"/>
      <c r="CC40" s="2"/>
      <c r="CD40" s="2"/>
      <c r="CE40" s="2"/>
      <c r="CF40" s="2"/>
      <c r="CG40" s="2"/>
      <c r="CH40" s="22"/>
      <c r="CI40" s="103"/>
      <c r="CJ40" s="103"/>
      <c r="CK40" s="103"/>
      <c r="CL40" s="103"/>
      <c r="CM40" s="103"/>
      <c r="CN40" s="103"/>
      <c r="CO40" s="103"/>
      <c r="CP40" s="103"/>
      <c r="CQ40" s="103"/>
      <c r="CR40" s="103"/>
      <c r="CS40" s="103"/>
      <c r="CT40" s="2"/>
      <c r="CU40" s="101"/>
      <c r="CV40" s="105"/>
      <c r="CW40" s="105"/>
      <c r="CX40" s="105"/>
      <c r="CY40" s="105"/>
      <c r="CZ40" s="105"/>
      <c r="DA40" s="105"/>
      <c r="DB40" s="105"/>
      <c r="DC40" s="105"/>
      <c r="DD40" s="105"/>
      <c r="DE40" s="105"/>
      <c r="DF40" s="105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3"/>
    </row>
    <row r="41" spans="1:124" x14ac:dyDescent="0.25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55"/>
      <c r="P41" s="56"/>
      <c r="Q41" s="56"/>
      <c r="R41" s="56"/>
      <c r="S41" s="56"/>
      <c r="T41" s="56"/>
      <c r="U41" s="56"/>
      <c r="V41" s="56"/>
      <c r="W41" s="56"/>
      <c r="X41" s="57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55"/>
      <c r="AQ41" s="56"/>
      <c r="AR41" s="56"/>
      <c r="AS41" s="56"/>
      <c r="AT41" s="56"/>
      <c r="AU41" s="56"/>
      <c r="AV41" s="56"/>
      <c r="AW41" s="56"/>
      <c r="AX41" s="56"/>
      <c r="AY41" s="57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55"/>
      <c r="BU41" s="56"/>
      <c r="BV41" s="56"/>
      <c r="BW41" s="56"/>
      <c r="BX41" s="56"/>
      <c r="BY41" s="56"/>
      <c r="BZ41" s="56"/>
      <c r="CA41" s="56"/>
      <c r="CB41" s="56"/>
      <c r="CC41" s="57"/>
      <c r="CD41" s="2"/>
      <c r="CE41" s="2"/>
      <c r="CF41" s="2"/>
      <c r="CG41" s="2"/>
      <c r="CH41" s="22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2"/>
      <c r="CU41" s="101"/>
      <c r="CV41" s="105"/>
      <c r="CW41" s="105"/>
      <c r="CX41" s="105"/>
      <c r="CY41" s="105"/>
      <c r="CZ41" s="105"/>
      <c r="DA41" s="105"/>
      <c r="DB41" s="105"/>
      <c r="DC41" s="105"/>
      <c r="DD41" s="105"/>
      <c r="DE41" s="105"/>
      <c r="DF41" s="105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3"/>
    </row>
    <row r="42" spans="1:124" x14ac:dyDescent="0.25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340" t="s">
        <v>53</v>
      </c>
      <c r="P42" s="341"/>
      <c r="Q42" s="341"/>
      <c r="R42" s="341"/>
      <c r="S42" s="341"/>
      <c r="T42" s="341"/>
      <c r="U42" s="341"/>
      <c r="V42" s="341"/>
      <c r="W42" s="341"/>
      <c r="X42" s="34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340" t="s">
        <v>53</v>
      </c>
      <c r="AQ42" s="341"/>
      <c r="AR42" s="341"/>
      <c r="AS42" s="341"/>
      <c r="AT42" s="341"/>
      <c r="AU42" s="341"/>
      <c r="AV42" s="341"/>
      <c r="AW42" s="341"/>
      <c r="AX42" s="341"/>
      <c r="AY42" s="34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340" t="s">
        <v>53</v>
      </c>
      <c r="BU42" s="341"/>
      <c r="BV42" s="341"/>
      <c r="BW42" s="341"/>
      <c r="BX42" s="341"/>
      <c r="BY42" s="341"/>
      <c r="BZ42" s="341"/>
      <c r="CA42" s="341"/>
      <c r="CB42" s="341"/>
      <c r="CC42" s="342"/>
      <c r="CD42" s="2"/>
      <c r="CE42" s="2"/>
      <c r="CF42" s="2"/>
      <c r="CG42" s="2"/>
      <c r="CH42" s="22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2"/>
      <c r="CU42" s="101"/>
      <c r="CV42" s="105"/>
      <c r="CW42" s="105"/>
      <c r="CX42" s="105"/>
      <c r="CY42" s="105"/>
      <c r="CZ42" s="105"/>
      <c r="DA42" s="105"/>
      <c r="DB42" s="105"/>
      <c r="DC42" s="105"/>
      <c r="DD42" s="105"/>
      <c r="DE42" s="105"/>
      <c r="DF42" s="105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3"/>
    </row>
    <row r="43" spans="1:124" x14ac:dyDescent="0.25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340" t="s">
        <v>357</v>
      </c>
      <c r="P43" s="341"/>
      <c r="Q43" s="341"/>
      <c r="R43" s="341"/>
      <c r="S43" s="341"/>
      <c r="T43" s="341"/>
      <c r="U43" s="341"/>
      <c r="V43" s="341"/>
      <c r="W43" s="341"/>
      <c r="X43" s="34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340" t="s">
        <v>357</v>
      </c>
      <c r="AQ43" s="341"/>
      <c r="AR43" s="341"/>
      <c r="AS43" s="341"/>
      <c r="AT43" s="341"/>
      <c r="AU43" s="341"/>
      <c r="AV43" s="341"/>
      <c r="AW43" s="341"/>
      <c r="AX43" s="341"/>
      <c r="AY43" s="34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340" t="s">
        <v>357</v>
      </c>
      <c r="BU43" s="341"/>
      <c r="BV43" s="341"/>
      <c r="BW43" s="341"/>
      <c r="BX43" s="341"/>
      <c r="BY43" s="341"/>
      <c r="BZ43" s="341"/>
      <c r="CA43" s="341"/>
      <c r="CB43" s="341"/>
      <c r="CC43" s="342"/>
      <c r="CD43" s="2"/>
      <c r="CE43" s="2"/>
      <c r="CF43" s="2"/>
      <c r="CG43" s="2"/>
      <c r="CH43" s="22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2"/>
      <c r="CU43" s="101"/>
      <c r="CV43" s="105"/>
      <c r="CW43" s="105"/>
      <c r="CX43" s="105"/>
      <c r="CY43" s="105"/>
      <c r="CZ43" s="105"/>
      <c r="DA43" s="105"/>
      <c r="DB43" s="105"/>
      <c r="DC43" s="105"/>
      <c r="DD43" s="105"/>
      <c r="DE43" s="105"/>
      <c r="DF43" s="105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3"/>
    </row>
    <row r="44" spans="1:124" x14ac:dyDescent="0.25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402" t="s">
        <v>1353</v>
      </c>
      <c r="P44" s="403"/>
      <c r="Q44" s="403"/>
      <c r="R44" s="403"/>
      <c r="S44" s="403"/>
      <c r="T44" s="403"/>
      <c r="U44" s="403"/>
      <c r="V44" s="403"/>
      <c r="W44" s="403"/>
      <c r="X44" s="404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402" t="s">
        <v>1354</v>
      </c>
      <c r="AQ44" s="403"/>
      <c r="AR44" s="403"/>
      <c r="AS44" s="403"/>
      <c r="AT44" s="403"/>
      <c r="AU44" s="403"/>
      <c r="AV44" s="403"/>
      <c r="AW44" s="403"/>
      <c r="AX44" s="403"/>
      <c r="AY44" s="404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402" t="s">
        <v>1354</v>
      </c>
      <c r="BU44" s="403"/>
      <c r="BV44" s="403"/>
      <c r="BW44" s="403"/>
      <c r="BX44" s="403"/>
      <c r="BY44" s="403"/>
      <c r="BZ44" s="403"/>
      <c r="CA44" s="403"/>
      <c r="CB44" s="403"/>
      <c r="CC44" s="404"/>
      <c r="CD44" s="2"/>
      <c r="CE44" s="2"/>
      <c r="CF44" s="2"/>
      <c r="CG44" s="2"/>
      <c r="CH44" s="22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2"/>
      <c r="CU44" s="101"/>
      <c r="CV44" s="105"/>
      <c r="CW44" s="105"/>
      <c r="CX44" s="105"/>
      <c r="CY44" s="105"/>
      <c r="CZ44" s="105"/>
      <c r="DA44" s="105"/>
      <c r="DB44" s="105"/>
      <c r="DC44" s="105"/>
      <c r="DD44" s="105"/>
      <c r="DE44" s="105"/>
      <c r="DF44" s="105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3"/>
    </row>
    <row r="45" spans="1:124" ht="15.75" thickBot="1" x14ac:dyDescent="0.3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58"/>
      <c r="P45" s="59"/>
      <c r="Q45" s="59"/>
      <c r="R45" s="59"/>
      <c r="S45" s="59"/>
      <c r="T45" s="59"/>
      <c r="U45" s="59"/>
      <c r="V45" s="59"/>
      <c r="W45" s="59"/>
      <c r="X45" s="60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58"/>
      <c r="AQ45" s="59"/>
      <c r="AR45" s="59"/>
      <c r="AS45" s="59"/>
      <c r="AT45" s="59"/>
      <c r="AU45" s="59"/>
      <c r="AV45" s="59"/>
      <c r="AW45" s="59"/>
      <c r="AX45" s="59"/>
      <c r="AY45" s="60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58"/>
      <c r="BU45" s="59"/>
      <c r="BV45" s="59"/>
      <c r="BW45" s="59"/>
      <c r="BX45" s="59"/>
      <c r="BY45" s="59"/>
      <c r="BZ45" s="59"/>
      <c r="CA45" s="59"/>
      <c r="CB45" s="59"/>
      <c r="CC45" s="60"/>
      <c r="CD45" s="2"/>
      <c r="CE45" s="2"/>
      <c r="CF45" s="2"/>
      <c r="CG45" s="2"/>
      <c r="CH45" s="22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2"/>
      <c r="CU45" s="101"/>
      <c r="CV45" s="105"/>
      <c r="CW45" s="105"/>
      <c r="CX45" s="105"/>
      <c r="CY45" s="105"/>
      <c r="CZ45" s="105"/>
      <c r="DA45" s="105"/>
      <c r="DB45" s="105"/>
      <c r="DC45" s="105"/>
      <c r="DD45" s="105"/>
      <c r="DE45" s="105"/>
      <c r="DF45" s="105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3"/>
    </row>
    <row r="46" spans="1:124" x14ac:dyDescent="0.25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49"/>
      <c r="U46" s="49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49"/>
      <c r="AU46" s="49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49"/>
      <c r="BY46" s="2"/>
      <c r="BZ46" s="2"/>
      <c r="CA46" s="2"/>
      <c r="CB46" s="2"/>
      <c r="CC46" s="2"/>
      <c r="CD46" s="2"/>
      <c r="CE46" s="2"/>
      <c r="CF46" s="2"/>
      <c r="CG46" s="2"/>
      <c r="CH46" s="22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2"/>
      <c r="CU46" s="101"/>
      <c r="CV46" s="105"/>
      <c r="CW46" s="105"/>
      <c r="CX46" s="105"/>
      <c r="CY46" s="105"/>
      <c r="CZ46" s="105"/>
      <c r="DA46" s="105"/>
      <c r="DB46" s="105"/>
      <c r="DC46" s="105"/>
      <c r="DD46" s="105"/>
      <c r="DE46" s="105"/>
      <c r="DF46" s="105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3"/>
    </row>
    <row r="47" spans="1:124" x14ac:dyDescent="0.25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2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2"/>
      <c r="CU47" s="101"/>
      <c r="CV47" s="105"/>
      <c r="CW47" s="105"/>
      <c r="CX47" s="105"/>
      <c r="CY47" s="105"/>
      <c r="CZ47" s="105"/>
      <c r="DA47" s="105"/>
      <c r="DB47" s="105"/>
      <c r="DC47" s="105"/>
      <c r="DD47" s="105"/>
      <c r="DE47" s="105"/>
      <c r="DF47" s="105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3"/>
    </row>
    <row r="48" spans="1:124" x14ac:dyDescent="0.25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2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2"/>
      <c r="CU48" s="101"/>
      <c r="CV48" s="105"/>
      <c r="CW48" s="105"/>
      <c r="CX48" s="105"/>
      <c r="CY48" s="105"/>
      <c r="CZ48" s="105"/>
      <c r="DA48" s="105"/>
      <c r="DB48" s="105"/>
      <c r="DC48" s="105"/>
      <c r="DD48" s="105"/>
      <c r="DE48" s="105"/>
      <c r="DF48" s="105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3"/>
    </row>
    <row r="49" spans="1:124" x14ac:dyDescent="0.25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2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2"/>
      <c r="CU49" s="101"/>
      <c r="CV49" s="105"/>
      <c r="CW49" s="105"/>
      <c r="CX49" s="105"/>
      <c r="CY49" s="105"/>
      <c r="CZ49" s="105"/>
      <c r="DA49" s="105"/>
      <c r="DB49" s="105"/>
      <c r="DC49" s="105"/>
      <c r="DD49" s="105"/>
      <c r="DE49" s="105"/>
      <c r="DF49" s="105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3"/>
    </row>
    <row r="50" spans="1:124" x14ac:dyDescent="0.25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2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2"/>
      <c r="CU50" s="101"/>
      <c r="CV50" s="105"/>
      <c r="CW50" s="105"/>
      <c r="CX50" s="105"/>
      <c r="CY50" s="105"/>
      <c r="CZ50" s="105"/>
      <c r="DA50" s="105"/>
      <c r="DB50" s="105"/>
      <c r="DC50" s="105"/>
      <c r="DD50" s="105"/>
      <c r="DE50" s="105"/>
      <c r="DF50" s="105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3"/>
    </row>
    <row r="51" spans="1:124" x14ac:dyDescent="0.25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2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2"/>
      <c r="CU51" s="101"/>
      <c r="CV51" s="105"/>
      <c r="CW51" s="105"/>
      <c r="CX51" s="105"/>
      <c r="CY51" s="105"/>
      <c r="CZ51" s="105"/>
      <c r="DA51" s="105"/>
      <c r="DB51" s="105"/>
      <c r="DC51" s="105"/>
      <c r="DD51" s="105"/>
      <c r="DE51" s="105"/>
      <c r="DF51" s="105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3"/>
    </row>
    <row r="52" spans="1:124" x14ac:dyDescent="0.25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2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2"/>
      <c r="CU52" s="101"/>
      <c r="CV52" s="105"/>
      <c r="CW52" s="105"/>
      <c r="CX52" s="105"/>
      <c r="CY52" s="105"/>
      <c r="CZ52" s="105"/>
      <c r="DA52" s="105"/>
      <c r="DB52" s="105"/>
      <c r="DC52" s="105"/>
      <c r="DD52" s="105"/>
      <c r="DE52" s="105"/>
      <c r="DF52" s="105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3"/>
    </row>
    <row r="53" spans="1:124" x14ac:dyDescent="0.25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2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2"/>
      <c r="CU53" s="101"/>
      <c r="CV53" s="105"/>
      <c r="CW53" s="105"/>
      <c r="CX53" s="105"/>
      <c r="CY53" s="105"/>
      <c r="CZ53" s="105"/>
      <c r="DA53" s="105"/>
      <c r="DB53" s="105"/>
      <c r="DC53" s="105"/>
      <c r="DD53" s="105"/>
      <c r="DE53" s="105"/>
      <c r="DF53" s="105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3"/>
    </row>
    <row r="54" spans="1:124" x14ac:dyDescent="0.25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2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2"/>
      <c r="CU54" s="101"/>
      <c r="CV54" s="105"/>
      <c r="CW54" s="105"/>
      <c r="CX54" s="105"/>
      <c r="CY54" s="105"/>
      <c r="CZ54" s="105"/>
      <c r="DA54" s="105"/>
      <c r="DB54" s="105"/>
      <c r="DC54" s="105"/>
      <c r="DD54" s="105"/>
      <c r="DE54" s="105"/>
      <c r="DF54" s="105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3"/>
    </row>
    <row r="55" spans="1:124" x14ac:dyDescent="0.25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2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2"/>
      <c r="CU55" s="101"/>
      <c r="CV55" s="105"/>
      <c r="CW55" s="105"/>
      <c r="CX55" s="105"/>
      <c r="CY55" s="105"/>
      <c r="CZ55" s="105"/>
      <c r="DA55" s="105"/>
      <c r="DB55" s="105"/>
      <c r="DC55" s="105"/>
      <c r="DD55" s="105"/>
      <c r="DE55" s="105"/>
      <c r="DF55" s="105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3"/>
    </row>
    <row r="56" spans="1:124" x14ac:dyDescent="0.25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2"/>
      <c r="CI56" s="103"/>
      <c r="CJ56" s="103"/>
      <c r="CK56" s="103"/>
      <c r="CL56" s="103"/>
      <c r="CM56" s="103"/>
      <c r="CN56" s="103"/>
      <c r="CO56" s="103"/>
      <c r="CP56" s="103"/>
      <c r="CQ56" s="103"/>
      <c r="CR56" s="103"/>
      <c r="CS56" s="103"/>
      <c r="CT56" s="2"/>
      <c r="CU56" s="101"/>
      <c r="CV56" s="105"/>
      <c r="CW56" s="105"/>
      <c r="CX56" s="105"/>
      <c r="CY56" s="105"/>
      <c r="CZ56" s="105"/>
      <c r="DA56" s="105"/>
      <c r="DB56" s="105"/>
      <c r="DC56" s="105"/>
      <c r="DD56" s="105"/>
      <c r="DE56" s="105"/>
      <c r="DF56" s="105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3"/>
    </row>
    <row r="57" spans="1:124" x14ac:dyDescent="0.25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2"/>
      <c r="CI57" s="103"/>
      <c r="CJ57" s="103"/>
      <c r="CK57" s="103"/>
      <c r="CL57" s="103"/>
      <c r="CM57" s="103"/>
      <c r="CN57" s="103"/>
      <c r="CO57" s="103"/>
      <c r="CP57" s="103"/>
      <c r="CQ57" s="103"/>
      <c r="CR57" s="103"/>
      <c r="CS57" s="103"/>
      <c r="CT57" s="2"/>
      <c r="CU57" s="101"/>
      <c r="CV57" s="105"/>
      <c r="CW57" s="105"/>
      <c r="CX57" s="105"/>
      <c r="CY57" s="105"/>
      <c r="CZ57" s="105"/>
      <c r="DA57" s="105"/>
      <c r="DB57" s="105"/>
      <c r="DC57" s="105"/>
      <c r="DD57" s="105"/>
      <c r="DE57" s="105"/>
      <c r="DF57" s="105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3"/>
    </row>
    <row r="58" spans="1:124" x14ac:dyDescent="0.25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2"/>
      <c r="CI58" s="103"/>
      <c r="CJ58" s="103"/>
      <c r="CK58" s="103"/>
      <c r="CL58" s="103"/>
      <c r="CM58" s="103"/>
      <c r="CN58" s="103"/>
      <c r="CO58" s="103"/>
      <c r="CP58" s="103"/>
      <c r="CQ58" s="103"/>
      <c r="CR58" s="103"/>
      <c r="CS58" s="103"/>
      <c r="CT58" s="2"/>
      <c r="CU58" s="101"/>
      <c r="CV58" s="105"/>
      <c r="CW58" s="105"/>
      <c r="CX58" s="105"/>
      <c r="CY58" s="105"/>
      <c r="CZ58" s="105"/>
      <c r="DA58" s="105"/>
      <c r="DB58" s="105"/>
      <c r="DC58" s="105"/>
      <c r="DD58" s="105"/>
      <c r="DE58" s="105"/>
      <c r="DF58" s="105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3"/>
    </row>
    <row r="59" spans="1:124" x14ac:dyDescent="0.25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2"/>
      <c r="CI59" s="103"/>
      <c r="CJ59" s="103"/>
      <c r="CK59" s="103"/>
      <c r="CL59" s="103"/>
      <c r="CM59" s="103"/>
      <c r="CN59" s="103"/>
      <c r="CO59" s="103"/>
      <c r="CP59" s="103"/>
      <c r="CQ59" s="103"/>
      <c r="CR59" s="103"/>
      <c r="CS59" s="103"/>
      <c r="CT59" s="2"/>
      <c r="CU59" s="101"/>
      <c r="CV59" s="105"/>
      <c r="CW59" s="105"/>
      <c r="CX59" s="105"/>
      <c r="CY59" s="105"/>
      <c r="CZ59" s="105"/>
      <c r="DA59" s="105"/>
      <c r="DB59" s="105"/>
      <c r="DC59" s="105"/>
      <c r="DD59" s="105"/>
      <c r="DE59" s="105"/>
      <c r="DF59" s="105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3"/>
    </row>
    <row r="60" spans="1:124" x14ac:dyDescent="0.25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2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2"/>
      <c r="CU60" s="101"/>
      <c r="CV60" s="105"/>
      <c r="CW60" s="105"/>
      <c r="CX60" s="105"/>
      <c r="CY60" s="105"/>
      <c r="CZ60" s="105"/>
      <c r="DA60" s="105"/>
      <c r="DB60" s="105"/>
      <c r="DC60" s="105"/>
      <c r="DD60" s="105"/>
      <c r="DE60" s="105"/>
      <c r="DF60" s="105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3"/>
    </row>
    <row r="61" spans="1:124" x14ac:dyDescent="0.25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2"/>
      <c r="CI61" s="103"/>
      <c r="CJ61" s="103"/>
      <c r="CK61" s="103"/>
      <c r="CL61" s="103"/>
      <c r="CM61" s="103"/>
      <c r="CN61" s="103"/>
      <c r="CO61" s="103"/>
      <c r="CP61" s="103"/>
      <c r="CQ61" s="103"/>
      <c r="CR61" s="103"/>
      <c r="CS61" s="103"/>
      <c r="CT61" s="2"/>
      <c r="CU61" s="101"/>
      <c r="CV61" s="105"/>
      <c r="CW61" s="105"/>
      <c r="CX61" s="105"/>
      <c r="CY61" s="105"/>
      <c r="CZ61" s="105"/>
      <c r="DA61" s="105"/>
      <c r="DB61" s="105"/>
      <c r="DC61" s="105"/>
      <c r="DD61" s="105"/>
      <c r="DE61" s="105"/>
      <c r="DF61" s="105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3"/>
    </row>
    <row r="62" spans="1:124" x14ac:dyDescent="0.25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2"/>
      <c r="CI62" s="103"/>
      <c r="CJ62" s="103"/>
      <c r="CK62" s="103"/>
      <c r="CL62" s="103"/>
      <c r="CM62" s="103"/>
      <c r="CN62" s="103"/>
      <c r="CO62" s="103"/>
      <c r="CP62" s="103"/>
      <c r="CQ62" s="103"/>
      <c r="CR62" s="103"/>
      <c r="CS62" s="103"/>
      <c r="CT62" s="2"/>
      <c r="CU62" s="101"/>
      <c r="CV62" s="105"/>
      <c r="CW62" s="105"/>
      <c r="CX62" s="105"/>
      <c r="CY62" s="105"/>
      <c r="CZ62" s="105"/>
      <c r="DA62" s="105"/>
      <c r="DB62" s="105"/>
      <c r="DC62" s="105"/>
      <c r="DD62" s="105"/>
      <c r="DE62" s="105"/>
      <c r="DF62" s="105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3"/>
    </row>
    <row r="63" spans="1:124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2"/>
      <c r="CI63" s="103"/>
      <c r="CJ63" s="103"/>
      <c r="CK63" s="103"/>
      <c r="CL63" s="103"/>
      <c r="CM63" s="103"/>
      <c r="CN63" s="103"/>
      <c r="CO63" s="103"/>
      <c r="CP63" s="103"/>
      <c r="CQ63" s="103"/>
      <c r="CR63" s="103"/>
      <c r="CS63" s="103"/>
      <c r="CT63" s="2"/>
      <c r="CU63" s="101"/>
      <c r="CV63" s="105"/>
      <c r="CW63" s="105"/>
      <c r="CX63" s="105"/>
      <c r="CY63" s="105"/>
      <c r="CZ63" s="105"/>
      <c r="DA63" s="105"/>
      <c r="DB63" s="105"/>
      <c r="DC63" s="105"/>
      <c r="DD63" s="105"/>
      <c r="DE63" s="105"/>
      <c r="DF63" s="105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3"/>
    </row>
    <row r="64" spans="1:124" x14ac:dyDescent="0.25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2"/>
      <c r="CI64" s="103"/>
      <c r="CJ64" s="103"/>
      <c r="CK64" s="103"/>
      <c r="CL64" s="103"/>
      <c r="CM64" s="103"/>
      <c r="CN64" s="103"/>
      <c r="CO64" s="103"/>
      <c r="CP64" s="103"/>
      <c r="CQ64" s="103"/>
      <c r="CR64" s="103"/>
      <c r="CS64" s="103"/>
      <c r="CT64" s="2"/>
      <c r="CU64" s="101"/>
      <c r="CV64" s="105"/>
      <c r="CW64" s="105"/>
      <c r="CX64" s="105"/>
      <c r="CY64" s="105"/>
      <c r="CZ64" s="105"/>
      <c r="DA64" s="105"/>
      <c r="DB64" s="105"/>
      <c r="DC64" s="105"/>
      <c r="DD64" s="105"/>
      <c r="DE64" s="105"/>
      <c r="DF64" s="105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3"/>
    </row>
    <row r="65" spans="1:124" x14ac:dyDescent="0.25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2"/>
      <c r="CI65" s="103"/>
      <c r="CJ65" s="103"/>
      <c r="CK65" s="103"/>
      <c r="CL65" s="103"/>
      <c r="CM65" s="103"/>
      <c r="CN65" s="103"/>
      <c r="CO65" s="103"/>
      <c r="CP65" s="103"/>
      <c r="CQ65" s="103"/>
      <c r="CR65" s="103"/>
      <c r="CS65" s="103"/>
      <c r="CT65" s="2"/>
      <c r="CU65" s="101"/>
      <c r="CV65" s="105"/>
      <c r="CW65" s="105"/>
      <c r="CX65" s="105"/>
      <c r="CY65" s="105"/>
      <c r="CZ65" s="105"/>
      <c r="DA65" s="105"/>
      <c r="DB65" s="105"/>
      <c r="DC65" s="105"/>
      <c r="DD65" s="105"/>
      <c r="DE65" s="105"/>
      <c r="DF65" s="105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3"/>
    </row>
    <row r="66" spans="1:124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2"/>
      <c r="CI66" s="103"/>
      <c r="CJ66" s="103"/>
      <c r="CK66" s="103"/>
      <c r="CL66" s="103"/>
      <c r="CM66" s="103"/>
      <c r="CN66" s="103"/>
      <c r="CO66" s="103"/>
      <c r="CP66" s="103"/>
      <c r="CQ66" s="103"/>
      <c r="CR66" s="103"/>
      <c r="CS66" s="103"/>
      <c r="CT66" s="2"/>
      <c r="CU66" s="101"/>
      <c r="CV66" s="105"/>
      <c r="CW66" s="105"/>
      <c r="CX66" s="105"/>
      <c r="CY66" s="105"/>
      <c r="CZ66" s="105"/>
      <c r="DA66" s="105"/>
      <c r="DB66" s="105"/>
      <c r="DC66" s="105"/>
      <c r="DD66" s="105"/>
      <c r="DE66" s="105"/>
      <c r="DF66" s="105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3"/>
    </row>
    <row r="67" spans="1:124" x14ac:dyDescent="0.25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2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2"/>
      <c r="CU67" s="101"/>
      <c r="CV67" s="105"/>
      <c r="CW67" s="105"/>
      <c r="CX67" s="105"/>
      <c r="CY67" s="105"/>
      <c r="CZ67" s="105"/>
      <c r="DA67" s="105"/>
      <c r="DB67" s="105"/>
      <c r="DC67" s="105"/>
      <c r="DD67" s="105"/>
      <c r="DE67" s="105"/>
      <c r="DF67" s="105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3"/>
    </row>
    <row r="68" spans="1:124" x14ac:dyDescent="0.25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2"/>
      <c r="CI68" s="103"/>
      <c r="CJ68" s="103"/>
      <c r="CK68" s="103"/>
      <c r="CL68" s="103"/>
      <c r="CM68" s="103"/>
      <c r="CN68" s="103"/>
      <c r="CO68" s="103"/>
      <c r="CP68" s="103"/>
      <c r="CQ68" s="103"/>
      <c r="CR68" s="103"/>
      <c r="CS68" s="103"/>
      <c r="CT68" s="2"/>
      <c r="CU68" s="101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3"/>
    </row>
    <row r="69" spans="1:124" x14ac:dyDescent="0.25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2"/>
      <c r="CI69" s="103"/>
      <c r="CJ69" s="103"/>
      <c r="CK69" s="103"/>
      <c r="CL69" s="103"/>
      <c r="CM69" s="103"/>
      <c r="CN69" s="103"/>
      <c r="CO69" s="103"/>
      <c r="CP69" s="103"/>
      <c r="CQ69" s="103"/>
      <c r="CR69" s="103"/>
      <c r="CS69" s="103"/>
      <c r="CT69" s="2"/>
      <c r="CU69" s="101"/>
      <c r="CV69" s="105"/>
      <c r="CW69" s="105"/>
      <c r="CX69" s="105"/>
      <c r="CY69" s="105"/>
      <c r="CZ69" s="105"/>
      <c r="DA69" s="105"/>
      <c r="DB69" s="105"/>
      <c r="DC69" s="105"/>
      <c r="DD69" s="105"/>
      <c r="DE69" s="105"/>
      <c r="DF69" s="105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3"/>
    </row>
    <row r="70" spans="1:124" x14ac:dyDescent="0.25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2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2"/>
      <c r="CU70" s="116"/>
      <c r="CV70" s="118"/>
      <c r="CW70" s="118"/>
      <c r="CX70" s="118"/>
      <c r="CY70" s="118"/>
      <c r="CZ70" s="118"/>
      <c r="DA70" s="118"/>
      <c r="DB70" s="118"/>
      <c r="DC70" s="118"/>
      <c r="DD70" s="118"/>
      <c r="DE70" s="118"/>
      <c r="DF70" s="11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3"/>
    </row>
    <row r="71" spans="1:124" x14ac:dyDescent="0.25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2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2"/>
      <c r="CU71" s="116"/>
      <c r="CV71" s="118"/>
      <c r="CW71" s="118"/>
      <c r="CX71" s="118"/>
      <c r="CY71" s="118"/>
      <c r="CZ71" s="118"/>
      <c r="DA71" s="118"/>
      <c r="DB71" s="118"/>
      <c r="DC71" s="118"/>
      <c r="DD71" s="118"/>
      <c r="DE71" s="118"/>
      <c r="DF71" s="11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3"/>
    </row>
    <row r="72" spans="1:124" x14ac:dyDescent="0.25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2"/>
      <c r="CI72" s="117"/>
      <c r="CJ72" s="117"/>
      <c r="CK72" s="117"/>
      <c r="CL72" s="117"/>
      <c r="CM72" s="117"/>
      <c r="CN72" s="117"/>
      <c r="CO72" s="117"/>
      <c r="CP72" s="117"/>
      <c r="CQ72" s="117"/>
      <c r="CR72" s="117"/>
      <c r="CS72" s="117"/>
      <c r="CT72" s="2"/>
      <c r="CU72" s="116"/>
      <c r="CV72" s="118"/>
      <c r="CW72" s="118"/>
      <c r="CX72" s="118"/>
      <c r="CY72" s="118"/>
      <c r="CZ72" s="118"/>
      <c r="DA72" s="118"/>
      <c r="DB72" s="118"/>
      <c r="DC72" s="118"/>
      <c r="DD72" s="118"/>
      <c r="DE72" s="118"/>
      <c r="DF72" s="11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3"/>
    </row>
    <row r="73" spans="1:124" x14ac:dyDescent="0.25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2"/>
      <c r="CI73" s="117"/>
      <c r="CJ73" s="117"/>
      <c r="CK73" s="117"/>
      <c r="CL73" s="117"/>
      <c r="CM73" s="117"/>
      <c r="CN73" s="117"/>
      <c r="CO73" s="117"/>
      <c r="CP73" s="117"/>
      <c r="CQ73" s="117"/>
      <c r="CR73" s="117"/>
      <c r="CS73" s="117"/>
      <c r="CT73" s="2"/>
      <c r="CU73" s="116"/>
      <c r="CV73" s="118"/>
      <c r="CW73" s="118"/>
      <c r="CX73" s="118"/>
      <c r="CY73" s="118"/>
      <c r="CZ73" s="118"/>
      <c r="DA73" s="118"/>
      <c r="DB73" s="118"/>
      <c r="DC73" s="118"/>
      <c r="DD73" s="118"/>
      <c r="DE73" s="118"/>
      <c r="DF73" s="11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3"/>
    </row>
    <row r="74" spans="1:124" x14ac:dyDescent="0.25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2"/>
      <c r="CI74" s="103"/>
      <c r="CJ74" s="103"/>
      <c r="CK74" s="103"/>
      <c r="CL74" s="103"/>
      <c r="CM74" s="103"/>
      <c r="CN74" s="103"/>
      <c r="CO74" s="103"/>
      <c r="CP74" s="103"/>
      <c r="CQ74" s="103"/>
      <c r="CR74" s="103"/>
      <c r="CS74" s="103"/>
      <c r="CT74" s="2"/>
      <c r="CU74" s="101"/>
      <c r="CV74" s="105"/>
      <c r="CW74" s="105"/>
      <c r="CX74" s="105"/>
      <c r="CY74" s="105"/>
      <c r="CZ74" s="105"/>
      <c r="DA74" s="105"/>
      <c r="DB74" s="105"/>
      <c r="DC74" s="105"/>
      <c r="DD74" s="105"/>
      <c r="DE74" s="105"/>
      <c r="DF74" s="105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3"/>
    </row>
    <row r="75" spans="1:124" x14ac:dyDescent="0.25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3"/>
    </row>
    <row r="76" spans="1:124" ht="15.75" thickBot="1" x14ac:dyDescent="0.3">
      <c r="A76" s="41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 s="42"/>
      <c r="DS76" s="42"/>
      <c r="DT76" s="43"/>
    </row>
    <row r="77" spans="1:124" ht="15.75" thickTop="1" x14ac:dyDescent="0.25"/>
  </sheetData>
  <mergeCells count="58">
    <mergeCell ref="BH13:BQ13"/>
    <mergeCell ref="AP22:AY22"/>
    <mergeCell ref="CH22:CQ22"/>
    <mergeCell ref="CU22:DD22"/>
    <mergeCell ref="CU35:DD35"/>
    <mergeCell ref="CU26:DD26"/>
    <mergeCell ref="CU27:DD27"/>
    <mergeCell ref="CU28:DD28"/>
    <mergeCell ref="CU33:DD33"/>
    <mergeCell ref="CU34:DD34"/>
    <mergeCell ref="CU21:DD21"/>
    <mergeCell ref="BT43:CC43"/>
    <mergeCell ref="BT44:CC44"/>
    <mergeCell ref="CH26:CQ26"/>
    <mergeCell ref="CH27:CQ27"/>
    <mergeCell ref="CH28:CQ28"/>
    <mergeCell ref="BT35:CC35"/>
    <mergeCell ref="BT36:CC36"/>
    <mergeCell ref="BT37:CC37"/>
    <mergeCell ref="BT42:CC42"/>
    <mergeCell ref="O42:X42"/>
    <mergeCell ref="O43:X43"/>
    <mergeCell ref="O44:X44"/>
    <mergeCell ref="AP42:AY42"/>
    <mergeCell ref="AP43:AY43"/>
    <mergeCell ref="AP44:AY44"/>
    <mergeCell ref="O35:X35"/>
    <mergeCell ref="O36:X36"/>
    <mergeCell ref="O37:X37"/>
    <mergeCell ref="AP35:AY35"/>
    <mergeCell ref="AP36:AY36"/>
    <mergeCell ref="AP37:AY37"/>
    <mergeCell ref="O30:X30"/>
    <mergeCell ref="AP30:AY30"/>
    <mergeCell ref="BT30:CC30"/>
    <mergeCell ref="O29:X29"/>
    <mergeCell ref="AP29:AY29"/>
    <mergeCell ref="BT29:CC29"/>
    <mergeCell ref="O28:X28"/>
    <mergeCell ref="AP28:AY28"/>
    <mergeCell ref="BT28:CC28"/>
    <mergeCell ref="AP21:AY21"/>
    <mergeCell ref="CH21:CQ21"/>
    <mergeCell ref="DH21:DQ21"/>
    <mergeCell ref="AP19:AY19"/>
    <mergeCell ref="CH19:CQ19"/>
    <mergeCell ref="CU19:DD19"/>
    <mergeCell ref="DH19:DQ19"/>
    <mergeCell ref="AP20:AY20"/>
    <mergeCell ref="CH20:CQ20"/>
    <mergeCell ref="CU20:DD20"/>
    <mergeCell ref="DH20:DQ20"/>
    <mergeCell ref="BH12:BQ12"/>
    <mergeCell ref="A2:DT2"/>
    <mergeCell ref="A3:DT3"/>
    <mergeCell ref="A5:DT5"/>
    <mergeCell ref="BH10:BQ10"/>
    <mergeCell ref="BH11:BQ11"/>
  </mergeCells>
  <conditionalFormatting sqref="CR28:CS29 DE33:DF36 CL30:CS74 CY37:DF74">
    <cfRule type="containsErrors" dxfId="57" priority="4">
      <formula>ISERROR(CL28)</formula>
    </cfRule>
  </conditionalFormatting>
  <conditionalFormatting sqref="CY30:DF31 DE28:DF29">
    <cfRule type="containsErrors" dxfId="56" priority="2">
      <formula>ISERROR(CY28)</formula>
    </cfRule>
  </conditionalFormatting>
  <conditionalFormatting sqref="CY32:DF32">
    <cfRule type="containsErrors" dxfId="55" priority="1">
      <formula>ISERROR(CY32)</formula>
    </cfRule>
  </conditionalFormatting>
  <pageMargins left="0.7" right="0.7" top="0.75" bottom="0.75" header="0.3" footer="0.3"/>
  <pageSetup paperSize="8" scale="51" fitToHeight="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C119"/>
  <sheetViews>
    <sheetView topLeftCell="CF67" zoomScale="85" zoomScaleNormal="85" workbookViewId="0">
      <selection activeCell="DE37" sqref="DE37:DP37"/>
    </sheetView>
  </sheetViews>
  <sheetFormatPr defaultRowHeight="15" x14ac:dyDescent="0.25"/>
  <cols>
    <col min="1" max="3" width="3.5703125" customWidth="1"/>
    <col min="4" max="12" width="2.7109375" customWidth="1"/>
    <col min="13" max="17" width="3.5703125" customWidth="1"/>
    <col min="18" max="19" width="1.42578125" customWidth="1"/>
    <col min="20" max="20" width="3.5703125" customWidth="1"/>
    <col min="21" max="29" width="2.7109375" customWidth="1"/>
    <col min="30" max="36" width="3.5703125" customWidth="1"/>
    <col min="37" max="37" width="3.42578125" customWidth="1"/>
    <col min="38" max="38" width="3.5703125" customWidth="1"/>
    <col min="39" max="47" width="2.7109375" customWidth="1"/>
    <col min="48" max="52" width="3.5703125" customWidth="1"/>
    <col min="53" max="54" width="3.28515625" customWidth="1"/>
    <col min="55" max="55" width="3.5703125" customWidth="1"/>
    <col min="56" max="64" width="2.7109375" customWidth="1"/>
    <col min="65" max="70" width="3.5703125" customWidth="1"/>
    <col min="71" max="72" width="2" customWidth="1"/>
    <col min="73" max="73" width="3.5703125" customWidth="1"/>
    <col min="74" max="76" width="2.7109375" customWidth="1"/>
    <col min="77" max="82" width="2.85546875" customWidth="1"/>
    <col min="83" max="90" width="3.5703125" customWidth="1"/>
    <col min="91" max="93" width="2.28515625" customWidth="1"/>
    <col min="94" max="99" width="2.42578125" customWidth="1"/>
    <col min="100" max="105" width="3.5703125" customWidth="1"/>
    <col min="106" max="139" width="2.7109375" customWidth="1"/>
    <col min="140" max="175" width="3.5703125" customWidth="1"/>
  </cols>
  <sheetData>
    <row r="1" spans="1:159" ht="15.75" thickTop="1" x14ac:dyDescent="0.25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3"/>
    </row>
    <row r="2" spans="1:159" ht="17.25" x14ac:dyDescent="0.25">
      <c r="A2" s="321" t="s">
        <v>0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  <c r="CR2" s="322"/>
      <c r="CS2" s="322"/>
      <c r="CT2" s="322"/>
      <c r="CU2" s="322"/>
      <c r="CV2" s="322"/>
      <c r="CW2" s="322"/>
      <c r="CX2" s="322"/>
      <c r="CY2" s="322"/>
      <c r="CZ2" s="322"/>
      <c r="DA2" s="322"/>
      <c r="DB2" s="322"/>
      <c r="DC2" s="322"/>
      <c r="DD2" s="322"/>
      <c r="DE2" s="322"/>
      <c r="DF2" s="322"/>
      <c r="DG2" s="322"/>
      <c r="DH2" s="322"/>
      <c r="DI2" s="322"/>
      <c r="DJ2" s="322"/>
      <c r="DK2" s="322"/>
      <c r="DL2" s="322"/>
      <c r="DM2" s="322"/>
      <c r="DN2" s="322"/>
      <c r="DO2" s="322"/>
      <c r="DP2" s="322"/>
      <c r="DQ2" s="322"/>
      <c r="DR2" s="322"/>
      <c r="DS2" s="322"/>
      <c r="DT2" s="322"/>
      <c r="DU2" s="322"/>
      <c r="DV2" s="322"/>
      <c r="DW2" s="322"/>
      <c r="DX2" s="322"/>
      <c r="DY2" s="322"/>
      <c r="DZ2" s="322"/>
      <c r="EA2" s="322"/>
      <c r="EB2" s="322"/>
      <c r="EC2" s="322"/>
      <c r="ED2" s="322"/>
      <c r="EE2" s="322"/>
      <c r="EF2" s="322"/>
      <c r="EG2" s="322"/>
      <c r="EH2" s="322"/>
      <c r="EI2" s="322"/>
      <c r="EJ2" s="322"/>
      <c r="EK2" s="322"/>
      <c r="EL2" s="322"/>
      <c r="EM2" s="322"/>
      <c r="EN2" s="322"/>
      <c r="EO2" s="322"/>
      <c r="EP2" s="322"/>
      <c r="EQ2" s="322"/>
      <c r="ER2" s="322"/>
      <c r="ES2" s="322"/>
      <c r="ET2" s="322"/>
      <c r="EU2" s="322"/>
      <c r="EV2" s="322"/>
      <c r="EW2" s="322"/>
      <c r="EX2" s="322"/>
      <c r="EY2" s="322"/>
      <c r="EZ2" s="322"/>
      <c r="FA2" s="322"/>
      <c r="FB2" s="322"/>
      <c r="FC2" s="323"/>
    </row>
    <row r="3" spans="1:159" ht="17.25" x14ac:dyDescent="0.3">
      <c r="A3" s="324" t="s">
        <v>1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5"/>
      <c r="AF3" s="325"/>
      <c r="AG3" s="325"/>
      <c r="AH3" s="325"/>
      <c r="AI3" s="325"/>
      <c r="AJ3" s="325"/>
      <c r="AK3" s="325"/>
      <c r="AL3" s="325"/>
      <c r="AM3" s="325"/>
      <c r="AN3" s="325"/>
      <c r="AO3" s="325"/>
      <c r="AP3" s="325"/>
      <c r="AQ3" s="325"/>
      <c r="AR3" s="325"/>
      <c r="AS3" s="325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5"/>
      <c r="BR3" s="325"/>
      <c r="BS3" s="325"/>
      <c r="BT3" s="325"/>
      <c r="BU3" s="325"/>
      <c r="BV3" s="325"/>
      <c r="BW3" s="325"/>
      <c r="BX3" s="325"/>
      <c r="BY3" s="325"/>
      <c r="BZ3" s="325"/>
      <c r="CA3" s="325"/>
      <c r="CB3" s="325"/>
      <c r="CC3" s="325"/>
      <c r="CD3" s="325"/>
      <c r="CE3" s="325"/>
      <c r="CF3" s="325"/>
      <c r="CG3" s="325"/>
      <c r="CH3" s="325"/>
      <c r="CI3" s="325"/>
      <c r="CJ3" s="325"/>
      <c r="CK3" s="325"/>
      <c r="CL3" s="325"/>
      <c r="CM3" s="325"/>
      <c r="CN3" s="325"/>
      <c r="CO3" s="325"/>
      <c r="CP3" s="325"/>
      <c r="CQ3" s="325"/>
      <c r="CR3" s="325"/>
      <c r="CS3" s="325"/>
      <c r="CT3" s="325"/>
      <c r="CU3" s="325"/>
      <c r="CV3" s="325"/>
      <c r="CW3" s="325"/>
      <c r="CX3" s="325"/>
      <c r="CY3" s="325"/>
      <c r="CZ3" s="325"/>
      <c r="DA3" s="325"/>
      <c r="DB3" s="325"/>
      <c r="DC3" s="325"/>
      <c r="DD3" s="325"/>
      <c r="DE3" s="325"/>
      <c r="DF3" s="325"/>
      <c r="DG3" s="325"/>
      <c r="DH3" s="325"/>
      <c r="DI3" s="325"/>
      <c r="DJ3" s="325"/>
      <c r="DK3" s="325"/>
      <c r="DL3" s="325"/>
      <c r="DM3" s="325"/>
      <c r="DN3" s="325"/>
      <c r="DO3" s="325"/>
      <c r="DP3" s="325"/>
      <c r="DQ3" s="325"/>
      <c r="DR3" s="325"/>
      <c r="DS3" s="325"/>
      <c r="DT3" s="325"/>
      <c r="DU3" s="325"/>
      <c r="DV3" s="325"/>
      <c r="DW3" s="325"/>
      <c r="DX3" s="325"/>
      <c r="DY3" s="325"/>
      <c r="DZ3" s="325"/>
      <c r="EA3" s="325"/>
      <c r="EB3" s="325"/>
      <c r="EC3" s="325"/>
      <c r="ED3" s="325"/>
      <c r="EE3" s="325"/>
      <c r="EF3" s="325"/>
      <c r="EG3" s="325"/>
      <c r="EH3" s="325"/>
      <c r="EI3" s="325"/>
      <c r="EJ3" s="325"/>
      <c r="EK3" s="325"/>
      <c r="EL3" s="325"/>
      <c r="EM3" s="325"/>
      <c r="EN3" s="325"/>
      <c r="EO3" s="325"/>
      <c r="EP3" s="325"/>
      <c r="EQ3" s="325"/>
      <c r="ER3" s="325"/>
      <c r="ES3" s="325"/>
      <c r="ET3" s="325"/>
      <c r="EU3" s="325"/>
      <c r="EV3" s="325"/>
      <c r="EW3" s="325"/>
      <c r="EX3" s="325"/>
      <c r="EY3" s="325"/>
      <c r="EZ3" s="325"/>
      <c r="FA3" s="325"/>
      <c r="FB3" s="325"/>
      <c r="FC3" s="326"/>
    </row>
    <row r="4" spans="1:159" ht="9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3"/>
    </row>
    <row r="5" spans="1:159" ht="33" customHeight="1" x14ac:dyDescent="0.25">
      <c r="A5" s="382" t="s">
        <v>1291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  <c r="DL5" s="331"/>
      <c r="DM5" s="331"/>
      <c r="DN5" s="331"/>
      <c r="DO5" s="331"/>
      <c r="DP5" s="331"/>
      <c r="DQ5" s="331"/>
      <c r="DR5" s="331"/>
      <c r="DS5" s="331"/>
      <c r="DT5" s="331"/>
      <c r="DU5" s="331"/>
      <c r="DV5" s="331"/>
      <c r="DW5" s="331"/>
      <c r="DX5" s="331"/>
      <c r="DY5" s="331"/>
      <c r="DZ5" s="331"/>
      <c r="EA5" s="331"/>
      <c r="EB5" s="331"/>
      <c r="EC5" s="331"/>
      <c r="ED5" s="331"/>
      <c r="EE5" s="331"/>
      <c r="EF5" s="331"/>
      <c r="EG5" s="331"/>
      <c r="EH5" s="331"/>
      <c r="EI5" s="331"/>
      <c r="EJ5" s="331"/>
      <c r="EK5" s="331"/>
      <c r="EL5" s="331"/>
      <c r="EM5" s="331"/>
      <c r="EN5" s="331"/>
      <c r="EO5" s="331"/>
      <c r="EP5" s="331"/>
      <c r="EQ5" s="331"/>
      <c r="ER5" s="331"/>
      <c r="ES5" s="331"/>
      <c r="ET5" s="331"/>
      <c r="EU5" s="331"/>
      <c r="EV5" s="331"/>
      <c r="EW5" s="331"/>
      <c r="EX5" s="331"/>
      <c r="EY5" s="331"/>
      <c r="EZ5" s="331"/>
      <c r="FA5" s="331"/>
      <c r="FB5" s="331"/>
      <c r="FC5" s="383"/>
    </row>
    <row r="6" spans="1:159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3"/>
    </row>
    <row r="7" spans="1:159" ht="15.75" thickBot="1" x14ac:dyDescent="0.3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3"/>
    </row>
    <row r="8" spans="1:159" x14ac:dyDescent="0.25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55"/>
      <c r="BY8" s="56"/>
      <c r="BZ8" s="56"/>
      <c r="CA8" s="56"/>
      <c r="CB8" s="56"/>
      <c r="CC8" s="56"/>
      <c r="CD8" s="56"/>
      <c r="CE8" s="56"/>
      <c r="CF8" s="56"/>
      <c r="CG8" s="57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3"/>
    </row>
    <row r="9" spans="1:159" x14ac:dyDescent="0.25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2"/>
      <c r="AW9" s="2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2"/>
      <c r="BO9" s="8"/>
      <c r="BP9" s="8"/>
      <c r="BQ9" s="8"/>
      <c r="BR9" s="8"/>
      <c r="BS9" s="8"/>
      <c r="BT9" s="8"/>
      <c r="BU9" s="8"/>
      <c r="BV9" s="8"/>
      <c r="BW9" s="8"/>
      <c r="BX9" s="340" t="s">
        <v>9</v>
      </c>
      <c r="BY9" s="341"/>
      <c r="BZ9" s="341"/>
      <c r="CA9" s="341"/>
      <c r="CB9" s="341"/>
      <c r="CC9" s="341"/>
      <c r="CD9" s="341"/>
      <c r="CE9" s="341"/>
      <c r="CF9" s="341"/>
      <c r="CG9" s="34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3"/>
    </row>
    <row r="10" spans="1:159" x14ac:dyDescent="0.2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8"/>
      <c r="AV10" s="2"/>
      <c r="AW10" s="2"/>
      <c r="AX10" s="68"/>
      <c r="AY10" s="68"/>
      <c r="AZ10" s="68"/>
      <c r="BA10" s="68"/>
      <c r="BB10" s="68"/>
      <c r="BC10" s="68"/>
      <c r="BD10" s="273"/>
      <c r="BE10" s="273"/>
      <c r="BF10" s="273"/>
      <c r="BG10" s="273"/>
      <c r="BH10" s="273"/>
      <c r="BI10" s="273"/>
      <c r="BJ10" s="273"/>
      <c r="BK10" s="273"/>
      <c r="BL10" s="273"/>
      <c r="BM10" s="273"/>
      <c r="BN10" s="2"/>
      <c r="BO10" s="68"/>
      <c r="BP10" s="68"/>
      <c r="BQ10" s="68"/>
      <c r="BR10" s="68"/>
      <c r="BS10" s="68"/>
      <c r="BT10" s="68"/>
      <c r="BU10" s="68"/>
      <c r="BV10" s="68"/>
      <c r="BW10" s="68"/>
      <c r="BX10" s="340" t="s">
        <v>1567</v>
      </c>
      <c r="BY10" s="341"/>
      <c r="BZ10" s="341"/>
      <c r="CA10" s="341"/>
      <c r="CB10" s="341"/>
      <c r="CC10" s="341"/>
      <c r="CD10" s="341"/>
      <c r="CE10" s="341"/>
      <c r="CF10" s="341"/>
      <c r="CG10" s="34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3"/>
    </row>
    <row r="11" spans="1:159" x14ac:dyDescent="0.25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8"/>
      <c r="AV11" s="2"/>
      <c r="AW11" s="2"/>
      <c r="AX11" s="68"/>
      <c r="AY11" s="68"/>
      <c r="AZ11" s="68"/>
      <c r="BA11" s="68"/>
      <c r="BB11" s="68"/>
      <c r="BC11" s="68"/>
      <c r="BD11" s="273"/>
      <c r="BE11" s="273"/>
      <c r="BF11" s="273"/>
      <c r="BG11" s="273"/>
      <c r="BH11" s="273"/>
      <c r="BI11" s="273"/>
      <c r="BJ11" s="273"/>
      <c r="BK11" s="273"/>
      <c r="BL11" s="273"/>
      <c r="BM11" s="273"/>
      <c r="BN11" s="2"/>
      <c r="BO11" s="68"/>
      <c r="BP11" s="68"/>
      <c r="BQ11" s="68"/>
      <c r="BR11" s="68"/>
      <c r="BS11" s="68"/>
      <c r="BT11" s="68"/>
      <c r="BU11" s="68"/>
      <c r="BV11" s="68"/>
      <c r="BW11" s="68"/>
      <c r="BX11" s="340">
        <v>71657</v>
      </c>
      <c r="BY11" s="341"/>
      <c r="BZ11" s="341"/>
      <c r="CA11" s="341"/>
      <c r="CB11" s="341"/>
      <c r="CC11" s="341"/>
      <c r="CD11" s="341"/>
      <c r="CE11" s="341"/>
      <c r="CF11" s="341"/>
      <c r="CG11" s="34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3"/>
    </row>
    <row r="12" spans="1:159" ht="15.75" thickBot="1" x14ac:dyDescent="0.3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8"/>
      <c r="AV12" s="2"/>
      <c r="AW12" s="2"/>
      <c r="AX12" s="68"/>
      <c r="AY12" s="68"/>
      <c r="AZ12" s="68"/>
      <c r="BA12" s="68"/>
      <c r="BB12" s="68"/>
      <c r="BC12" s="68"/>
      <c r="BD12" s="273"/>
      <c r="BE12" s="273"/>
      <c r="BF12" s="273"/>
      <c r="BG12" s="273"/>
      <c r="BH12" s="273"/>
      <c r="BI12" s="273"/>
      <c r="BJ12" s="273"/>
      <c r="BK12" s="273"/>
      <c r="BL12" s="273"/>
      <c r="BM12" s="273"/>
      <c r="BN12" s="2"/>
      <c r="BO12" s="68"/>
      <c r="BP12" s="68"/>
      <c r="BQ12" s="68"/>
      <c r="BR12" s="68"/>
      <c r="BS12" s="68"/>
      <c r="BT12" s="68"/>
      <c r="BU12" s="68"/>
      <c r="BV12" s="68"/>
      <c r="BW12" s="68"/>
      <c r="BX12" s="58"/>
      <c r="BY12" s="59"/>
      <c r="BZ12" s="59"/>
      <c r="CA12" s="59"/>
      <c r="CB12" s="59"/>
      <c r="CC12" s="59"/>
      <c r="CD12" s="59"/>
      <c r="CE12" s="59"/>
      <c r="CF12" s="59"/>
      <c r="CG12" s="60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3"/>
    </row>
    <row r="13" spans="1:159" ht="10.5" customHeight="1" x14ac:dyDescent="0.25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2"/>
      <c r="AW13" s="2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2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2"/>
      <c r="BZ13" s="2"/>
      <c r="CA13" s="2"/>
      <c r="CB13" s="2"/>
      <c r="CC13" s="5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3"/>
    </row>
    <row r="14" spans="1:159" ht="10.5" customHeight="1" thickBot="1" x14ac:dyDescent="0.3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2"/>
      <c r="AW14" s="2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2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2"/>
      <c r="BZ14" s="2"/>
      <c r="CA14" s="2"/>
      <c r="CB14" s="2"/>
      <c r="CC14" s="4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3"/>
    </row>
    <row r="15" spans="1:159" x14ac:dyDescent="0.25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2"/>
      <c r="AW15" s="2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2"/>
      <c r="BO15" s="8"/>
      <c r="BP15" s="8"/>
      <c r="BQ15" s="8"/>
      <c r="BR15" s="8"/>
      <c r="BS15" s="8"/>
      <c r="BT15" s="8"/>
      <c r="BU15" s="8"/>
      <c r="BV15" s="8"/>
      <c r="BW15" s="8"/>
      <c r="BX15" s="55"/>
      <c r="BY15" s="56"/>
      <c r="BZ15" s="56"/>
      <c r="CA15" s="56"/>
      <c r="CB15" s="56"/>
      <c r="CC15" s="56"/>
      <c r="CD15" s="56"/>
      <c r="CE15" s="56"/>
      <c r="CF15" s="56"/>
      <c r="CG15" s="57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3"/>
    </row>
    <row r="16" spans="1:159" x14ac:dyDescent="0.25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2"/>
      <c r="AW16" s="2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2"/>
      <c r="BO16" s="8"/>
      <c r="BP16" s="8"/>
      <c r="BQ16" s="8"/>
      <c r="BR16" s="8"/>
      <c r="BS16" s="8"/>
      <c r="BT16" s="8"/>
      <c r="BU16" s="8"/>
      <c r="BV16" s="8"/>
      <c r="BW16" s="8"/>
      <c r="BX16" s="340" t="s">
        <v>1568</v>
      </c>
      <c r="BY16" s="341"/>
      <c r="BZ16" s="341"/>
      <c r="CA16" s="341"/>
      <c r="CB16" s="341"/>
      <c r="CC16" s="341"/>
      <c r="CD16" s="341"/>
      <c r="CE16" s="341"/>
      <c r="CF16" s="341"/>
      <c r="CG16" s="34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3"/>
    </row>
    <row r="17" spans="1:159" x14ac:dyDescent="0.2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2"/>
      <c r="AW17" s="2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2"/>
      <c r="BO17" s="8"/>
      <c r="BP17" s="8"/>
      <c r="BQ17" s="8"/>
      <c r="BR17" s="8"/>
      <c r="BS17" s="8"/>
      <c r="BT17" s="8"/>
      <c r="BU17" s="8"/>
      <c r="BV17" s="8"/>
      <c r="BW17" s="8"/>
      <c r="BX17" s="340" t="s">
        <v>1569</v>
      </c>
      <c r="BY17" s="341"/>
      <c r="BZ17" s="341"/>
      <c r="CA17" s="341"/>
      <c r="CB17" s="341"/>
      <c r="CC17" s="341"/>
      <c r="CD17" s="341"/>
      <c r="CE17" s="341"/>
      <c r="CF17" s="341"/>
      <c r="CG17" s="34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3"/>
    </row>
    <row r="18" spans="1:159" x14ac:dyDescent="0.25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2"/>
      <c r="AW18" s="2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2"/>
      <c r="BO18" s="8"/>
      <c r="BP18" s="8"/>
      <c r="BQ18" s="8"/>
      <c r="BR18" s="8"/>
      <c r="BS18" s="8"/>
      <c r="BT18" s="8"/>
      <c r="BU18" s="8"/>
      <c r="BV18" s="8"/>
      <c r="BW18" s="8"/>
      <c r="BX18" s="340">
        <v>67836</v>
      </c>
      <c r="BY18" s="341"/>
      <c r="BZ18" s="341"/>
      <c r="CA18" s="341"/>
      <c r="CB18" s="341"/>
      <c r="CC18" s="341"/>
      <c r="CD18" s="341"/>
      <c r="CE18" s="341"/>
      <c r="CF18" s="341"/>
      <c r="CG18" s="34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3"/>
    </row>
    <row r="19" spans="1:159" ht="15.75" thickBot="1" x14ac:dyDescent="0.3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2"/>
      <c r="AW19" s="2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2"/>
      <c r="BO19" s="8"/>
      <c r="BP19" s="8"/>
      <c r="BQ19" s="8"/>
      <c r="BR19" s="8"/>
      <c r="BS19" s="8"/>
      <c r="BT19" s="8"/>
      <c r="BU19" s="8"/>
      <c r="BV19" s="8"/>
      <c r="BW19" s="8"/>
      <c r="BX19" s="58"/>
      <c r="BY19" s="59"/>
      <c r="BZ19" s="59"/>
      <c r="CA19" s="59"/>
      <c r="CB19" s="59"/>
      <c r="CC19" s="59"/>
      <c r="CD19" s="59"/>
      <c r="CE19" s="59"/>
      <c r="CF19" s="59"/>
      <c r="CG19" s="60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3"/>
    </row>
    <row r="20" spans="1:159" ht="11.25" customHeight="1" x14ac:dyDescent="0.25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2"/>
      <c r="AW20" s="2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2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2"/>
      <c r="BZ20" s="2"/>
      <c r="CA20" s="2"/>
      <c r="CB20" s="2"/>
      <c r="CC20" s="4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3"/>
    </row>
    <row r="21" spans="1:159" ht="11.25" customHeight="1" x14ac:dyDescent="0.25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54"/>
      <c r="BT21" s="2"/>
      <c r="BU21" s="2"/>
      <c r="BV21" s="2"/>
      <c r="BW21" s="2"/>
      <c r="BX21" s="2"/>
      <c r="BY21" s="2"/>
      <c r="BZ21" s="2"/>
      <c r="CA21" s="2"/>
      <c r="CB21" s="2"/>
      <c r="CC21" s="53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3"/>
    </row>
    <row r="22" spans="1:159" x14ac:dyDescent="0.25">
      <c r="A22" s="1"/>
      <c r="B22" s="2"/>
      <c r="C22" s="2"/>
      <c r="D22" s="2"/>
      <c r="E22" s="2"/>
      <c r="F22" s="2"/>
      <c r="G22" s="2"/>
      <c r="H22" s="2"/>
      <c r="I22" s="2"/>
      <c r="J22" s="16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0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0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0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0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3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0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0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3"/>
      <c r="ET22" s="4"/>
      <c r="EU22" s="2"/>
      <c r="EV22" s="2"/>
      <c r="EW22" s="2"/>
      <c r="EX22" s="2"/>
      <c r="EY22" s="2"/>
      <c r="EZ22" s="2"/>
      <c r="FA22" s="2"/>
      <c r="FB22" s="2"/>
      <c r="FC22" s="3"/>
    </row>
    <row r="23" spans="1:159" x14ac:dyDescent="0.25">
      <c r="A23" s="1"/>
      <c r="B23" s="2"/>
      <c r="C23" s="2"/>
      <c r="D23" s="2"/>
      <c r="E23" s="2"/>
      <c r="F23" s="2"/>
      <c r="G23" s="2"/>
      <c r="H23" s="2"/>
      <c r="I23" s="2"/>
      <c r="J23" s="2"/>
      <c r="K23" s="4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4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4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4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4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16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4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4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16"/>
      <c r="ET23" s="4"/>
      <c r="EU23" s="2"/>
      <c r="EV23" s="2"/>
      <c r="EW23" s="2"/>
      <c r="EX23" s="2"/>
      <c r="EY23" s="2"/>
      <c r="EZ23" s="2"/>
      <c r="FA23" s="2"/>
      <c r="FB23" s="2"/>
      <c r="FC23" s="3"/>
    </row>
    <row r="24" spans="1:159" ht="15.75" thickBot="1" x14ac:dyDescent="0.3">
      <c r="A24" s="1"/>
      <c r="B24" s="2"/>
      <c r="C24" s="2"/>
      <c r="D24" s="2"/>
      <c r="E24" s="2"/>
      <c r="F24" s="2"/>
      <c r="G24" s="2"/>
      <c r="H24" s="2"/>
      <c r="I24" s="2"/>
      <c r="J24" s="2"/>
      <c r="K24" s="14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14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14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14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14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16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14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14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14"/>
      <c r="EU24" s="2"/>
      <c r="EV24" s="2"/>
      <c r="EW24" s="2"/>
      <c r="EX24" s="2"/>
      <c r="EY24" s="2"/>
      <c r="EZ24" s="2"/>
      <c r="FA24" s="2"/>
      <c r="FB24" s="2"/>
      <c r="FC24" s="3"/>
    </row>
    <row r="25" spans="1:159" x14ac:dyDescent="0.25">
      <c r="A25" s="1"/>
      <c r="B25" s="2"/>
      <c r="C25" s="2"/>
      <c r="D25" s="2"/>
      <c r="E25" s="2"/>
      <c r="F25" s="55"/>
      <c r="G25" s="56"/>
      <c r="H25" s="56"/>
      <c r="I25" s="56"/>
      <c r="J25" s="56"/>
      <c r="K25" s="56"/>
      <c r="L25" s="56"/>
      <c r="M25" s="56"/>
      <c r="N25" s="56"/>
      <c r="O25" s="57"/>
      <c r="P25" s="2"/>
      <c r="Q25" s="2"/>
      <c r="R25" s="2"/>
      <c r="S25" s="2"/>
      <c r="T25" s="2"/>
      <c r="U25" s="2"/>
      <c r="V25" s="2"/>
      <c r="W25" s="55"/>
      <c r="X25" s="56"/>
      <c r="Y25" s="56"/>
      <c r="Z25" s="56"/>
      <c r="AA25" s="56"/>
      <c r="AB25" s="56"/>
      <c r="AC25" s="56"/>
      <c r="AD25" s="56"/>
      <c r="AE25" s="56"/>
      <c r="AF25" s="57"/>
      <c r="AG25" s="2"/>
      <c r="AH25" s="2"/>
      <c r="AI25" s="2"/>
      <c r="AJ25" s="2"/>
      <c r="AK25" s="2"/>
      <c r="AL25" s="2"/>
      <c r="AM25" s="2"/>
      <c r="AN25" s="2"/>
      <c r="AO25" s="55"/>
      <c r="AP25" s="56"/>
      <c r="AQ25" s="56"/>
      <c r="AR25" s="56"/>
      <c r="AS25" s="56"/>
      <c r="AT25" s="56"/>
      <c r="AU25" s="56"/>
      <c r="AV25" s="56"/>
      <c r="AW25" s="56"/>
      <c r="AX25" s="57"/>
      <c r="AY25" s="2"/>
      <c r="AZ25" s="2"/>
      <c r="BA25" s="2"/>
      <c r="BB25" s="2"/>
      <c r="BC25" s="2"/>
      <c r="BD25" s="2"/>
      <c r="BE25" s="2"/>
      <c r="BF25" s="55"/>
      <c r="BG25" s="56"/>
      <c r="BH25" s="56"/>
      <c r="BI25" s="56"/>
      <c r="BJ25" s="56"/>
      <c r="BK25" s="56"/>
      <c r="BL25" s="56"/>
      <c r="BM25" s="56"/>
      <c r="BN25" s="56"/>
      <c r="BO25" s="57"/>
      <c r="BP25" s="2"/>
      <c r="BQ25" s="2"/>
      <c r="BR25" s="2"/>
      <c r="BS25" s="2"/>
      <c r="BT25" s="2"/>
      <c r="BU25" s="2"/>
      <c r="BV25" s="2"/>
      <c r="BW25" s="2"/>
      <c r="BX25" s="55"/>
      <c r="BY25" s="56"/>
      <c r="BZ25" s="56"/>
      <c r="CA25" s="56"/>
      <c r="CB25" s="56"/>
      <c r="CC25" s="56"/>
      <c r="CD25" s="56"/>
      <c r="CE25" s="56"/>
      <c r="CF25" s="56"/>
      <c r="CG25" s="57"/>
      <c r="CH25" s="2"/>
      <c r="CI25" s="2"/>
      <c r="CJ25" s="2"/>
      <c r="CK25" s="2"/>
      <c r="CL25" s="2"/>
      <c r="CM25" s="2"/>
      <c r="CN25" s="2"/>
      <c r="CO25" s="55"/>
      <c r="CP25" s="56"/>
      <c r="CQ25" s="56"/>
      <c r="CR25" s="56"/>
      <c r="CS25" s="56"/>
      <c r="CT25" s="56"/>
      <c r="CU25" s="56"/>
      <c r="CV25" s="56"/>
      <c r="CW25" s="56"/>
      <c r="CX25" s="57"/>
      <c r="CY25" s="2"/>
      <c r="CZ25" s="2"/>
      <c r="DA25" s="2"/>
      <c r="DB25" s="2"/>
      <c r="DC25" s="2"/>
      <c r="DD25" s="2"/>
      <c r="DE25" s="2"/>
      <c r="DF25" s="2"/>
      <c r="DG25" s="417" t="s">
        <v>1563</v>
      </c>
      <c r="DH25" s="418"/>
      <c r="DI25" s="418"/>
      <c r="DJ25" s="418"/>
      <c r="DK25" s="418"/>
      <c r="DL25" s="418"/>
      <c r="DM25" s="418"/>
      <c r="DN25" s="418"/>
      <c r="DO25" s="418"/>
      <c r="DP25" s="419"/>
      <c r="DQ25" s="2"/>
      <c r="DR25" s="2"/>
      <c r="DS25" s="2"/>
      <c r="DT25" s="2"/>
      <c r="DU25" s="2"/>
      <c r="DV25" s="2"/>
      <c r="DW25" s="2"/>
      <c r="DX25" s="55"/>
      <c r="DY25" s="56"/>
      <c r="DZ25" s="56"/>
      <c r="EA25" s="56"/>
      <c r="EB25" s="56"/>
      <c r="EC25" s="56"/>
      <c r="ED25" s="56"/>
      <c r="EE25" s="56"/>
      <c r="EF25" s="56"/>
      <c r="EG25" s="57"/>
      <c r="EH25" s="2"/>
      <c r="EI25" s="2"/>
      <c r="EJ25" s="2"/>
      <c r="EK25" s="2"/>
      <c r="EL25" s="2"/>
      <c r="EM25" s="2"/>
      <c r="EN25" s="2"/>
      <c r="EO25" s="414" t="s">
        <v>1566</v>
      </c>
      <c r="EP25" s="415"/>
      <c r="EQ25" s="415"/>
      <c r="ER25" s="415"/>
      <c r="ES25" s="415"/>
      <c r="ET25" s="415"/>
      <c r="EU25" s="415"/>
      <c r="EV25" s="415"/>
      <c r="EW25" s="415"/>
      <c r="EX25" s="416"/>
      <c r="EY25" s="2"/>
      <c r="EZ25" s="2"/>
      <c r="FA25" s="2"/>
      <c r="FB25" s="2"/>
      <c r="FC25" s="3"/>
    </row>
    <row r="26" spans="1:159" x14ac:dyDescent="0.25">
      <c r="A26" s="1"/>
      <c r="B26" s="54"/>
      <c r="C26" s="54"/>
      <c r="D26" s="54"/>
      <c r="E26" s="94"/>
      <c r="F26" s="340" t="s">
        <v>560</v>
      </c>
      <c r="G26" s="341"/>
      <c r="H26" s="341"/>
      <c r="I26" s="341"/>
      <c r="J26" s="341"/>
      <c r="K26" s="341"/>
      <c r="L26" s="341"/>
      <c r="M26" s="341"/>
      <c r="N26" s="341"/>
      <c r="O26" s="342"/>
      <c r="P26" s="2"/>
      <c r="Q26" s="2"/>
      <c r="R26" s="2"/>
      <c r="S26" s="2"/>
      <c r="T26" s="2"/>
      <c r="U26" s="2"/>
      <c r="V26" s="2"/>
      <c r="W26" s="340" t="s">
        <v>1553</v>
      </c>
      <c r="X26" s="341"/>
      <c r="Y26" s="341"/>
      <c r="Z26" s="341"/>
      <c r="AA26" s="341"/>
      <c r="AB26" s="341"/>
      <c r="AC26" s="341"/>
      <c r="AD26" s="341"/>
      <c r="AE26" s="341"/>
      <c r="AF26" s="342"/>
      <c r="AG26" s="98"/>
      <c r="AH26" s="54"/>
      <c r="AI26" s="54"/>
      <c r="AJ26" s="2"/>
      <c r="AK26" s="54"/>
      <c r="AL26" s="54"/>
      <c r="AM26" s="54"/>
      <c r="AN26" s="94"/>
      <c r="AO26" s="340" t="s">
        <v>1554</v>
      </c>
      <c r="AP26" s="341"/>
      <c r="AQ26" s="341"/>
      <c r="AR26" s="341"/>
      <c r="AS26" s="341"/>
      <c r="AT26" s="341"/>
      <c r="AU26" s="341"/>
      <c r="AV26" s="341"/>
      <c r="AW26" s="341"/>
      <c r="AX26" s="342"/>
      <c r="AY26" s="2"/>
      <c r="AZ26" s="2"/>
      <c r="BA26" s="2"/>
      <c r="BB26" s="2"/>
      <c r="BC26" s="2"/>
      <c r="BD26" s="2"/>
      <c r="BE26" s="2"/>
      <c r="BF26" s="340" t="s">
        <v>1557</v>
      </c>
      <c r="BG26" s="341"/>
      <c r="BH26" s="341"/>
      <c r="BI26" s="341"/>
      <c r="BJ26" s="341"/>
      <c r="BK26" s="341"/>
      <c r="BL26" s="341"/>
      <c r="BM26" s="341"/>
      <c r="BN26" s="341"/>
      <c r="BO26" s="342"/>
      <c r="BP26" s="2"/>
      <c r="BQ26" s="2"/>
      <c r="BR26" s="2"/>
      <c r="BS26" s="54"/>
      <c r="BT26" s="54"/>
      <c r="BU26" s="54"/>
      <c r="BV26" s="54"/>
      <c r="BW26" s="94"/>
      <c r="BX26" s="340" t="s">
        <v>563</v>
      </c>
      <c r="BY26" s="341"/>
      <c r="BZ26" s="341"/>
      <c r="CA26" s="341"/>
      <c r="CB26" s="341"/>
      <c r="CC26" s="341"/>
      <c r="CD26" s="341"/>
      <c r="CE26" s="341"/>
      <c r="CF26" s="341"/>
      <c r="CG26" s="342"/>
      <c r="CH26" s="2"/>
      <c r="CI26" s="2"/>
      <c r="CJ26" s="2"/>
      <c r="CK26" s="2"/>
      <c r="CL26" s="54"/>
      <c r="CM26" s="54"/>
      <c r="CN26" s="94"/>
      <c r="CO26" s="340" t="s">
        <v>1561</v>
      </c>
      <c r="CP26" s="341"/>
      <c r="CQ26" s="341"/>
      <c r="CR26" s="341"/>
      <c r="CS26" s="341"/>
      <c r="CT26" s="341"/>
      <c r="CU26" s="341"/>
      <c r="CV26" s="341"/>
      <c r="CW26" s="341"/>
      <c r="CX26" s="342"/>
      <c r="CY26" s="2"/>
      <c r="CZ26" s="2"/>
      <c r="DA26" s="2"/>
      <c r="DB26" s="2"/>
      <c r="DC26" s="2"/>
      <c r="DD26" s="2"/>
      <c r="DE26" s="2"/>
      <c r="DF26" s="126"/>
      <c r="DG26" s="340" t="s">
        <v>1562</v>
      </c>
      <c r="DH26" s="341"/>
      <c r="DI26" s="341"/>
      <c r="DJ26" s="341"/>
      <c r="DK26" s="341"/>
      <c r="DL26" s="341"/>
      <c r="DM26" s="341"/>
      <c r="DN26" s="341"/>
      <c r="DO26" s="341"/>
      <c r="DP26" s="342"/>
      <c r="DQ26" s="2"/>
      <c r="DR26" s="2"/>
      <c r="DS26" s="2"/>
      <c r="DT26" s="2"/>
      <c r="DU26" s="2"/>
      <c r="DV26" s="2"/>
      <c r="DW26" s="126"/>
      <c r="DX26" s="340" t="s">
        <v>582</v>
      </c>
      <c r="DY26" s="341"/>
      <c r="DZ26" s="341"/>
      <c r="EA26" s="341"/>
      <c r="EB26" s="341"/>
      <c r="EC26" s="341"/>
      <c r="ED26" s="341"/>
      <c r="EE26" s="341"/>
      <c r="EF26" s="341"/>
      <c r="EG26" s="342"/>
      <c r="EH26" s="2"/>
      <c r="EI26" s="2"/>
      <c r="EJ26" s="2"/>
      <c r="EK26" s="2"/>
      <c r="EL26" s="2"/>
      <c r="EM26" s="54"/>
      <c r="EN26" s="94"/>
      <c r="EO26" s="340" t="s">
        <v>1405</v>
      </c>
      <c r="EP26" s="341"/>
      <c r="EQ26" s="341"/>
      <c r="ER26" s="341"/>
      <c r="ES26" s="341"/>
      <c r="ET26" s="341"/>
      <c r="EU26" s="341"/>
      <c r="EV26" s="341"/>
      <c r="EW26" s="341"/>
      <c r="EX26" s="342"/>
      <c r="EY26" s="2"/>
      <c r="EZ26" s="2"/>
      <c r="FA26" s="2"/>
      <c r="FB26" s="2"/>
      <c r="FC26" s="3"/>
    </row>
    <row r="27" spans="1:159" x14ac:dyDescent="0.25">
      <c r="A27" s="1"/>
      <c r="B27" s="4"/>
      <c r="C27" s="2"/>
      <c r="D27" s="2"/>
      <c r="E27" s="2"/>
      <c r="F27" s="340" t="s">
        <v>51</v>
      </c>
      <c r="G27" s="341"/>
      <c r="H27" s="341"/>
      <c r="I27" s="341"/>
      <c r="J27" s="341"/>
      <c r="K27" s="341"/>
      <c r="L27" s="341"/>
      <c r="M27" s="341"/>
      <c r="N27" s="341"/>
      <c r="O27" s="342"/>
      <c r="P27" s="2"/>
      <c r="Q27" s="2"/>
      <c r="R27" s="2"/>
      <c r="S27" s="2"/>
      <c r="T27" s="2"/>
      <c r="U27" s="2"/>
      <c r="V27" s="2"/>
      <c r="W27" s="340" t="s">
        <v>51</v>
      </c>
      <c r="X27" s="341"/>
      <c r="Y27" s="341"/>
      <c r="Z27" s="341"/>
      <c r="AA27" s="341"/>
      <c r="AB27" s="341"/>
      <c r="AC27" s="341"/>
      <c r="AD27" s="341"/>
      <c r="AE27" s="341"/>
      <c r="AF27" s="342"/>
      <c r="AG27" s="2"/>
      <c r="AH27" s="2"/>
      <c r="AI27" s="16"/>
      <c r="AJ27" s="2"/>
      <c r="AK27" s="4"/>
      <c r="AL27" s="2"/>
      <c r="AM27" s="2"/>
      <c r="AN27" s="2"/>
      <c r="AO27" s="340" t="s">
        <v>51</v>
      </c>
      <c r="AP27" s="341"/>
      <c r="AQ27" s="341"/>
      <c r="AR27" s="341"/>
      <c r="AS27" s="341"/>
      <c r="AT27" s="341"/>
      <c r="AU27" s="341"/>
      <c r="AV27" s="341"/>
      <c r="AW27" s="341"/>
      <c r="AX27" s="342"/>
      <c r="AY27" s="2"/>
      <c r="AZ27" s="2"/>
      <c r="BA27" s="2"/>
      <c r="BB27" s="10"/>
      <c r="BC27" s="11"/>
      <c r="BD27" s="11"/>
      <c r="BE27" s="107"/>
      <c r="BF27" s="340" t="s">
        <v>51</v>
      </c>
      <c r="BG27" s="341"/>
      <c r="BH27" s="341"/>
      <c r="BI27" s="341"/>
      <c r="BJ27" s="341"/>
      <c r="BK27" s="341"/>
      <c r="BL27" s="341"/>
      <c r="BM27" s="341"/>
      <c r="BN27" s="341"/>
      <c r="BO27" s="342"/>
      <c r="BP27" s="2"/>
      <c r="BQ27" s="2"/>
      <c r="BR27" s="2"/>
      <c r="BS27" s="4"/>
      <c r="BT27" s="2"/>
      <c r="BU27" s="2"/>
      <c r="BV27" s="2"/>
      <c r="BW27" s="2"/>
      <c r="BX27" s="340" t="s">
        <v>51</v>
      </c>
      <c r="BY27" s="341"/>
      <c r="BZ27" s="341"/>
      <c r="CA27" s="341"/>
      <c r="CB27" s="341"/>
      <c r="CC27" s="341"/>
      <c r="CD27" s="341"/>
      <c r="CE27" s="341"/>
      <c r="CF27" s="341"/>
      <c r="CG27" s="342"/>
      <c r="CH27" s="2"/>
      <c r="CI27" s="2"/>
      <c r="CJ27" s="2"/>
      <c r="CK27" s="10"/>
      <c r="CL27" s="2"/>
      <c r="CM27" s="2"/>
      <c r="CN27" s="2"/>
      <c r="CO27" s="340" t="s">
        <v>51</v>
      </c>
      <c r="CP27" s="341"/>
      <c r="CQ27" s="341"/>
      <c r="CR27" s="341"/>
      <c r="CS27" s="341"/>
      <c r="CT27" s="341"/>
      <c r="CU27" s="341"/>
      <c r="CV27" s="341"/>
      <c r="CW27" s="341"/>
      <c r="CX27" s="342"/>
      <c r="CY27" s="2"/>
      <c r="CZ27" s="2"/>
      <c r="DA27" s="2"/>
      <c r="DB27" s="2"/>
      <c r="DC27" s="2"/>
      <c r="DD27" s="2"/>
      <c r="DE27" s="2"/>
      <c r="DF27" s="2"/>
      <c r="DG27" s="340" t="s">
        <v>70</v>
      </c>
      <c r="DH27" s="341"/>
      <c r="DI27" s="341"/>
      <c r="DJ27" s="341"/>
      <c r="DK27" s="341"/>
      <c r="DL27" s="341"/>
      <c r="DM27" s="341"/>
      <c r="DN27" s="341"/>
      <c r="DO27" s="341"/>
      <c r="DP27" s="342"/>
      <c r="DQ27" s="2"/>
      <c r="DR27" s="2"/>
      <c r="DS27" s="2"/>
      <c r="DT27" s="2"/>
      <c r="DU27" s="2"/>
      <c r="DV27" s="2"/>
      <c r="DW27" s="2"/>
      <c r="DX27" s="340" t="s">
        <v>1565</v>
      </c>
      <c r="DY27" s="341"/>
      <c r="DZ27" s="341"/>
      <c r="EA27" s="341"/>
      <c r="EB27" s="341"/>
      <c r="EC27" s="341"/>
      <c r="ED27" s="341"/>
      <c r="EE27" s="341"/>
      <c r="EF27" s="341"/>
      <c r="EG27" s="342"/>
      <c r="EH27" s="2"/>
      <c r="EI27" s="2"/>
      <c r="EJ27" s="2"/>
      <c r="EK27" s="10"/>
      <c r="EL27" s="11"/>
      <c r="EM27" s="2"/>
      <c r="EN27" s="2"/>
      <c r="EO27" s="340" t="s">
        <v>51</v>
      </c>
      <c r="EP27" s="341"/>
      <c r="EQ27" s="341"/>
      <c r="ER27" s="341"/>
      <c r="ES27" s="341"/>
      <c r="ET27" s="341"/>
      <c r="EU27" s="341"/>
      <c r="EV27" s="341"/>
      <c r="EW27" s="341"/>
      <c r="EX27" s="342"/>
      <c r="EY27" s="2"/>
      <c r="EZ27" s="2"/>
      <c r="FA27" s="2"/>
      <c r="FB27" s="2"/>
      <c r="FC27" s="3"/>
    </row>
    <row r="28" spans="1:159" x14ac:dyDescent="0.25">
      <c r="A28" s="1"/>
      <c r="B28" s="4"/>
      <c r="C28" s="2"/>
      <c r="D28" s="2"/>
      <c r="E28" s="2"/>
      <c r="F28" s="340">
        <v>103146</v>
      </c>
      <c r="G28" s="341"/>
      <c r="H28" s="341"/>
      <c r="I28" s="341"/>
      <c r="J28" s="341"/>
      <c r="K28" s="341"/>
      <c r="L28" s="341"/>
      <c r="M28" s="341"/>
      <c r="N28" s="341"/>
      <c r="O28" s="342"/>
      <c r="P28" s="2"/>
      <c r="Q28" s="2"/>
      <c r="R28" s="2"/>
      <c r="S28" s="2"/>
      <c r="T28" s="2"/>
      <c r="U28" s="2"/>
      <c r="V28" s="2"/>
      <c r="W28" s="340">
        <v>66605</v>
      </c>
      <c r="X28" s="341"/>
      <c r="Y28" s="341"/>
      <c r="Z28" s="341"/>
      <c r="AA28" s="341"/>
      <c r="AB28" s="341"/>
      <c r="AC28" s="341"/>
      <c r="AD28" s="341"/>
      <c r="AE28" s="341"/>
      <c r="AF28" s="342"/>
      <c r="AG28" s="2"/>
      <c r="AH28" s="2"/>
      <c r="AI28" s="16"/>
      <c r="AJ28" s="2"/>
      <c r="AK28" s="4"/>
      <c r="AL28" s="2"/>
      <c r="AM28" s="2"/>
      <c r="AN28" s="2"/>
      <c r="AO28" s="340">
        <v>65216</v>
      </c>
      <c r="AP28" s="341"/>
      <c r="AQ28" s="341"/>
      <c r="AR28" s="341"/>
      <c r="AS28" s="341"/>
      <c r="AT28" s="341"/>
      <c r="AU28" s="341"/>
      <c r="AV28" s="341"/>
      <c r="AW28" s="341"/>
      <c r="AX28" s="342"/>
      <c r="AY28" s="2"/>
      <c r="AZ28" s="2"/>
      <c r="BA28" s="2"/>
      <c r="BB28" s="4"/>
      <c r="BC28" s="2"/>
      <c r="BD28" s="2"/>
      <c r="BE28" s="2"/>
      <c r="BF28" s="340">
        <v>75054</v>
      </c>
      <c r="BG28" s="341"/>
      <c r="BH28" s="341"/>
      <c r="BI28" s="341"/>
      <c r="BJ28" s="341"/>
      <c r="BK28" s="341"/>
      <c r="BL28" s="341"/>
      <c r="BM28" s="341"/>
      <c r="BN28" s="341"/>
      <c r="BO28" s="342"/>
      <c r="BP28" s="2"/>
      <c r="BQ28" s="2"/>
      <c r="BR28" s="2"/>
      <c r="BS28" s="4"/>
      <c r="BT28" s="2"/>
      <c r="BU28" s="2"/>
      <c r="BV28" s="2"/>
      <c r="BW28" s="2"/>
      <c r="BX28" s="340">
        <v>117225</v>
      </c>
      <c r="BY28" s="341"/>
      <c r="BZ28" s="341"/>
      <c r="CA28" s="341"/>
      <c r="CB28" s="341"/>
      <c r="CC28" s="341"/>
      <c r="CD28" s="341"/>
      <c r="CE28" s="341"/>
      <c r="CF28" s="341"/>
      <c r="CG28" s="342"/>
      <c r="CH28" s="2"/>
      <c r="CI28" s="2"/>
      <c r="CJ28" s="2"/>
      <c r="CK28" s="4"/>
      <c r="CL28" s="2"/>
      <c r="CM28" s="2"/>
      <c r="CN28" s="2"/>
      <c r="CO28" s="340">
        <v>118845</v>
      </c>
      <c r="CP28" s="341"/>
      <c r="CQ28" s="341"/>
      <c r="CR28" s="341"/>
      <c r="CS28" s="341"/>
      <c r="CT28" s="341"/>
      <c r="CU28" s="341"/>
      <c r="CV28" s="341"/>
      <c r="CW28" s="341"/>
      <c r="CX28" s="342"/>
      <c r="CY28" s="2"/>
      <c r="CZ28" s="2"/>
      <c r="DA28" s="2"/>
      <c r="DB28" s="2"/>
      <c r="DC28" s="2"/>
      <c r="DD28" s="2"/>
      <c r="DE28" s="2"/>
      <c r="DF28" s="2"/>
      <c r="DG28" s="340">
        <v>71831</v>
      </c>
      <c r="DH28" s="341"/>
      <c r="DI28" s="341"/>
      <c r="DJ28" s="341"/>
      <c r="DK28" s="341"/>
      <c r="DL28" s="341"/>
      <c r="DM28" s="341"/>
      <c r="DN28" s="341"/>
      <c r="DO28" s="341"/>
      <c r="DP28" s="342"/>
      <c r="DQ28" s="2"/>
      <c r="DR28" s="2"/>
      <c r="DS28" s="2"/>
      <c r="DT28" s="2"/>
      <c r="DU28" s="2"/>
      <c r="DV28" s="2"/>
      <c r="DW28" s="2"/>
      <c r="DX28" s="340">
        <v>158286</v>
      </c>
      <c r="DY28" s="341"/>
      <c r="DZ28" s="341"/>
      <c r="EA28" s="341"/>
      <c r="EB28" s="341"/>
      <c r="EC28" s="341"/>
      <c r="ED28" s="341"/>
      <c r="EE28" s="341"/>
      <c r="EF28" s="341"/>
      <c r="EG28" s="342"/>
      <c r="EH28" s="2"/>
      <c r="EI28" s="2"/>
      <c r="EJ28" s="2"/>
      <c r="EK28" s="4"/>
      <c r="EL28" s="2"/>
      <c r="EM28" s="2"/>
      <c r="EN28" s="2"/>
      <c r="EO28" s="340">
        <v>41649</v>
      </c>
      <c r="EP28" s="341"/>
      <c r="EQ28" s="341"/>
      <c r="ER28" s="341"/>
      <c r="ES28" s="341"/>
      <c r="ET28" s="341"/>
      <c r="EU28" s="341"/>
      <c r="EV28" s="341"/>
      <c r="EW28" s="341"/>
      <c r="EX28" s="342"/>
      <c r="EY28" s="2"/>
      <c r="EZ28" s="2"/>
      <c r="FA28" s="2"/>
      <c r="FB28" s="2"/>
      <c r="FC28" s="3"/>
    </row>
    <row r="29" spans="1:159" ht="15.75" thickBot="1" x14ac:dyDescent="0.3">
      <c r="A29" s="1"/>
      <c r="B29" s="4"/>
      <c r="C29" s="2"/>
      <c r="D29" s="2"/>
      <c r="E29" s="2"/>
      <c r="F29" s="58"/>
      <c r="G29" s="59"/>
      <c r="H29" s="59"/>
      <c r="I29" s="59"/>
      <c r="J29" s="59"/>
      <c r="K29" s="59"/>
      <c r="L29" s="59"/>
      <c r="M29" s="59"/>
      <c r="N29" s="59"/>
      <c r="O29" s="60"/>
      <c r="P29" s="2"/>
      <c r="Q29" s="2"/>
      <c r="R29" s="2"/>
      <c r="S29" s="2"/>
      <c r="T29" s="2"/>
      <c r="U29" s="2"/>
      <c r="V29" s="2"/>
      <c r="W29" s="58"/>
      <c r="X29" s="59"/>
      <c r="Y29" s="59"/>
      <c r="Z29" s="59"/>
      <c r="AA29" s="59"/>
      <c r="AB29" s="59"/>
      <c r="AC29" s="59"/>
      <c r="AD29" s="59"/>
      <c r="AE29" s="59"/>
      <c r="AF29" s="60"/>
      <c r="AG29" s="2"/>
      <c r="AH29" s="2"/>
      <c r="AI29" s="16"/>
      <c r="AJ29" s="2"/>
      <c r="AK29" s="4"/>
      <c r="AL29" s="2"/>
      <c r="AM29" s="2"/>
      <c r="AN29" s="2"/>
      <c r="AO29" s="58"/>
      <c r="AP29" s="59"/>
      <c r="AQ29" s="59"/>
      <c r="AR29" s="59"/>
      <c r="AS29" s="59"/>
      <c r="AT29" s="59"/>
      <c r="AU29" s="59"/>
      <c r="AV29" s="59"/>
      <c r="AW29" s="59"/>
      <c r="AX29" s="60"/>
      <c r="AY29" s="2"/>
      <c r="AZ29" s="2"/>
      <c r="BA29" s="2"/>
      <c r="BB29" s="4"/>
      <c r="BC29" s="2"/>
      <c r="BD29" s="2"/>
      <c r="BE29" s="2"/>
      <c r="BF29" s="58"/>
      <c r="BG29" s="59"/>
      <c r="BH29" s="59"/>
      <c r="BI29" s="59"/>
      <c r="BJ29" s="59"/>
      <c r="BK29" s="59"/>
      <c r="BL29" s="59"/>
      <c r="BM29" s="59"/>
      <c r="BN29" s="59"/>
      <c r="BO29" s="60"/>
      <c r="BP29" s="2"/>
      <c r="BQ29" s="2"/>
      <c r="BR29" s="2"/>
      <c r="BS29" s="4"/>
      <c r="BT29" s="2"/>
      <c r="BU29" s="2"/>
      <c r="BV29" s="2"/>
      <c r="BW29" s="2"/>
      <c r="BX29" s="58"/>
      <c r="BY29" s="59"/>
      <c r="BZ29" s="59"/>
      <c r="CA29" s="59"/>
      <c r="CB29" s="59"/>
      <c r="CC29" s="59"/>
      <c r="CD29" s="59"/>
      <c r="CE29" s="59"/>
      <c r="CF29" s="59"/>
      <c r="CG29" s="60"/>
      <c r="CH29" s="2"/>
      <c r="CI29" s="2"/>
      <c r="CJ29" s="2"/>
      <c r="CK29" s="4"/>
      <c r="CL29" s="2"/>
      <c r="CM29" s="2"/>
      <c r="CN29" s="2"/>
      <c r="CO29" s="58"/>
      <c r="CP29" s="59"/>
      <c r="CQ29" s="59"/>
      <c r="CR29" s="59"/>
      <c r="CS29" s="59"/>
      <c r="CT29" s="59"/>
      <c r="CU29" s="59"/>
      <c r="CV29" s="59"/>
      <c r="CW29" s="59"/>
      <c r="CX29" s="60"/>
      <c r="CY29" s="2"/>
      <c r="CZ29" s="2"/>
      <c r="DA29" s="2"/>
      <c r="DB29" s="2"/>
      <c r="DC29" s="2"/>
      <c r="DD29" s="2"/>
      <c r="DE29" s="2"/>
      <c r="DF29" s="2"/>
      <c r="DG29" s="58"/>
      <c r="DH29" s="59"/>
      <c r="DI29" s="59"/>
      <c r="DJ29" s="59"/>
      <c r="DK29" s="59"/>
      <c r="DL29" s="59"/>
      <c r="DM29" s="59"/>
      <c r="DN29" s="59"/>
      <c r="DO29" s="59"/>
      <c r="DP29" s="60"/>
      <c r="DQ29" s="2"/>
      <c r="DR29" s="2"/>
      <c r="DS29" s="2"/>
      <c r="DT29" s="2"/>
      <c r="DU29" s="2"/>
      <c r="DV29" s="2"/>
      <c r="DW29" s="2"/>
      <c r="DX29" s="58"/>
      <c r="DY29" s="59"/>
      <c r="DZ29" s="59"/>
      <c r="EA29" s="59"/>
      <c r="EB29" s="59"/>
      <c r="EC29" s="59"/>
      <c r="ED29" s="59"/>
      <c r="EE29" s="59"/>
      <c r="EF29" s="59"/>
      <c r="EG29" s="60"/>
      <c r="EH29" s="2"/>
      <c r="EI29" s="2"/>
      <c r="EJ29" s="2"/>
      <c r="EK29" s="4"/>
      <c r="EL29" s="2"/>
      <c r="EM29" s="2"/>
      <c r="EN29" s="2"/>
      <c r="EO29" s="58"/>
      <c r="EP29" s="59"/>
      <c r="EQ29" s="59"/>
      <c r="ER29" s="59"/>
      <c r="ES29" s="59"/>
      <c r="ET29" s="59"/>
      <c r="EU29" s="59"/>
      <c r="EV29" s="59"/>
      <c r="EW29" s="59"/>
      <c r="EX29" s="60"/>
      <c r="EY29" s="2"/>
      <c r="EZ29" s="2"/>
      <c r="FA29" s="2"/>
      <c r="FB29" s="2"/>
      <c r="FC29" s="3"/>
    </row>
    <row r="30" spans="1:159" x14ac:dyDescent="0.25">
      <c r="A30" s="1"/>
      <c r="B30" s="4"/>
      <c r="C30" s="2"/>
      <c r="D30" s="2"/>
      <c r="E30" s="2"/>
      <c r="F30" s="2"/>
      <c r="G30" s="2"/>
      <c r="H30" s="2"/>
      <c r="I30" s="2"/>
      <c r="J30" s="2"/>
      <c r="K30" s="49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49"/>
      <c r="AC30" s="2"/>
      <c r="AD30" s="2"/>
      <c r="AE30" s="2"/>
      <c r="AF30" s="2"/>
      <c r="AG30" s="2"/>
      <c r="AH30" s="2"/>
      <c r="AI30" s="16"/>
      <c r="AJ30" s="2"/>
      <c r="AK30" s="4"/>
      <c r="AL30" s="2"/>
      <c r="AM30" s="2"/>
      <c r="AN30" s="2"/>
      <c r="AO30" s="2"/>
      <c r="AP30" s="2"/>
      <c r="AQ30" s="2"/>
      <c r="AR30" s="2"/>
      <c r="AS30" s="2"/>
      <c r="AT30" s="49"/>
      <c r="AU30" s="2"/>
      <c r="AV30" s="2"/>
      <c r="AW30" s="2"/>
      <c r="AX30" s="2"/>
      <c r="AY30" s="2"/>
      <c r="AZ30" s="2"/>
      <c r="BA30" s="2"/>
      <c r="BB30" s="4"/>
      <c r="BC30" s="2"/>
      <c r="BD30" s="2"/>
      <c r="BE30" s="2"/>
      <c r="BF30" s="2"/>
      <c r="BG30" s="2"/>
      <c r="BH30" s="2"/>
      <c r="BI30" s="2"/>
      <c r="BJ30" s="2"/>
      <c r="BK30" s="49"/>
      <c r="BL30" s="2"/>
      <c r="BM30" s="2"/>
      <c r="BN30" s="2"/>
      <c r="BO30" s="2"/>
      <c r="BP30" s="2"/>
      <c r="BQ30" s="2"/>
      <c r="BR30" s="2"/>
      <c r="BS30" s="4"/>
      <c r="BT30" s="2"/>
      <c r="BU30" s="2"/>
      <c r="BV30" s="2"/>
      <c r="BW30" s="2"/>
      <c r="BX30" s="2"/>
      <c r="BY30" s="2"/>
      <c r="BZ30" s="2"/>
      <c r="CA30" s="2"/>
      <c r="CB30" s="2"/>
      <c r="CC30" s="49"/>
      <c r="CD30" s="2"/>
      <c r="CE30" s="2"/>
      <c r="CF30" s="2"/>
      <c r="CG30" s="2"/>
      <c r="CH30" s="2"/>
      <c r="CI30" s="2"/>
      <c r="CJ30" s="2"/>
      <c r="CK30" s="4"/>
      <c r="CL30" s="2"/>
      <c r="CM30" s="2"/>
      <c r="CN30" s="2"/>
      <c r="CO30" s="2"/>
      <c r="CP30" s="2"/>
      <c r="CQ30" s="2"/>
      <c r="CR30" s="2"/>
      <c r="CS30" s="2"/>
      <c r="CT30" s="49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5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49"/>
      <c r="ED30" s="2"/>
      <c r="EE30" s="2"/>
      <c r="EF30" s="2"/>
      <c r="EG30" s="2"/>
      <c r="EH30" s="2"/>
      <c r="EI30" s="2"/>
      <c r="EJ30" s="2"/>
      <c r="EK30" s="4"/>
      <c r="EL30" s="2"/>
      <c r="EM30" s="2"/>
      <c r="EN30" s="2"/>
      <c r="EO30" s="2"/>
      <c r="EP30" s="2"/>
      <c r="EQ30" s="2"/>
      <c r="ER30" s="2"/>
      <c r="ES30" s="2"/>
      <c r="ET30" s="49"/>
      <c r="EU30" s="2"/>
      <c r="EV30" s="2"/>
      <c r="EW30" s="2"/>
      <c r="EX30" s="2"/>
      <c r="EY30" s="2"/>
      <c r="EZ30" s="2"/>
      <c r="FA30" s="2"/>
      <c r="FB30" s="2"/>
      <c r="FC30" s="3"/>
    </row>
    <row r="31" spans="1:159" ht="15.75" thickBot="1" x14ac:dyDescent="0.3">
      <c r="A31" s="1"/>
      <c r="B31" s="4"/>
      <c r="C31" s="2"/>
      <c r="D31" s="2"/>
      <c r="E31" s="2"/>
      <c r="F31" s="2"/>
      <c r="G31" s="2"/>
      <c r="H31" s="2"/>
      <c r="I31" s="2"/>
      <c r="J31" s="2"/>
      <c r="K31" s="15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15"/>
      <c r="AC31" s="2"/>
      <c r="AD31" s="2"/>
      <c r="AE31" s="2"/>
      <c r="AF31" s="2"/>
      <c r="AG31" s="2"/>
      <c r="AH31" s="2"/>
      <c r="AI31" s="16"/>
      <c r="AJ31" s="2"/>
      <c r="AK31" s="4"/>
      <c r="AL31" s="2"/>
      <c r="AM31" s="2"/>
      <c r="AN31" s="2"/>
      <c r="AO31" s="2"/>
      <c r="AP31" s="2"/>
      <c r="AQ31" s="2"/>
      <c r="AR31" s="2"/>
      <c r="AS31" s="2"/>
      <c r="AT31" s="15"/>
      <c r="AU31" s="2"/>
      <c r="AV31" s="2"/>
      <c r="AW31" s="2"/>
      <c r="AX31" s="2"/>
      <c r="AY31" s="2"/>
      <c r="AZ31" s="2"/>
      <c r="BA31" s="2"/>
      <c r="BB31" s="4"/>
      <c r="BC31" s="2"/>
      <c r="BD31" s="2"/>
      <c r="BE31" s="2"/>
      <c r="BF31" s="2"/>
      <c r="BG31" s="2"/>
      <c r="BH31" s="2"/>
      <c r="BI31" s="2"/>
      <c r="BJ31" s="2"/>
      <c r="BK31" s="15"/>
      <c r="BL31" s="2"/>
      <c r="BM31" s="2"/>
      <c r="BN31" s="2"/>
      <c r="BO31" s="2"/>
      <c r="BP31" s="2"/>
      <c r="BQ31" s="2"/>
      <c r="BR31" s="2"/>
      <c r="BS31" s="4"/>
      <c r="BT31" s="2"/>
      <c r="BU31" s="2"/>
      <c r="BV31" s="2"/>
      <c r="BW31" s="2"/>
      <c r="BX31" s="2"/>
      <c r="BY31" s="2"/>
      <c r="BZ31" s="2"/>
      <c r="CA31" s="2"/>
      <c r="CB31" s="2"/>
      <c r="CC31" s="15"/>
      <c r="CD31" s="2"/>
      <c r="CE31" s="2"/>
      <c r="CF31" s="2"/>
      <c r="CG31" s="2"/>
      <c r="CH31" s="2"/>
      <c r="CI31" s="2"/>
      <c r="CJ31" s="2"/>
      <c r="CK31" s="4"/>
      <c r="CL31" s="2"/>
      <c r="CM31" s="2"/>
      <c r="CN31" s="2"/>
      <c r="CO31" s="2"/>
      <c r="CP31" s="2"/>
      <c r="CQ31" s="2"/>
      <c r="CR31" s="2"/>
      <c r="CS31" s="2"/>
      <c r="CT31" s="15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14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4"/>
      <c r="EL31" s="2"/>
      <c r="EM31" s="2"/>
      <c r="EN31" s="2"/>
      <c r="EO31" s="2"/>
      <c r="EP31" s="2"/>
      <c r="EQ31" s="2"/>
      <c r="ER31" s="2"/>
      <c r="ES31" s="2"/>
      <c r="ET31" s="15"/>
      <c r="EU31" s="2"/>
      <c r="EV31" s="2"/>
      <c r="EW31" s="2"/>
      <c r="EX31" s="2"/>
      <c r="EY31" s="2"/>
      <c r="EZ31" s="2"/>
      <c r="FA31" s="2"/>
      <c r="FB31" s="2"/>
      <c r="FC31" s="3"/>
    </row>
    <row r="32" spans="1:159" x14ac:dyDescent="0.25">
      <c r="A32" s="1"/>
      <c r="B32" s="4"/>
      <c r="C32" s="2"/>
      <c r="D32" s="2"/>
      <c r="E32" s="126"/>
      <c r="F32" s="55"/>
      <c r="G32" s="56"/>
      <c r="H32" s="56"/>
      <c r="I32" s="56"/>
      <c r="J32" s="56"/>
      <c r="K32" s="56"/>
      <c r="L32" s="56"/>
      <c r="M32" s="56"/>
      <c r="N32" s="56"/>
      <c r="O32" s="57"/>
      <c r="P32" s="2"/>
      <c r="Q32" s="2"/>
      <c r="R32" s="2"/>
      <c r="S32" s="2"/>
      <c r="T32" s="2"/>
      <c r="U32" s="2"/>
      <c r="V32" s="2"/>
      <c r="W32" s="55"/>
      <c r="X32" s="56"/>
      <c r="Y32" s="56"/>
      <c r="Z32" s="56"/>
      <c r="AA32" s="56"/>
      <c r="AB32" s="56"/>
      <c r="AC32" s="56"/>
      <c r="AD32" s="56"/>
      <c r="AE32" s="56"/>
      <c r="AF32" s="57"/>
      <c r="AG32" s="2"/>
      <c r="AH32" s="2"/>
      <c r="AI32" s="16"/>
      <c r="AJ32" s="2"/>
      <c r="AK32" s="4"/>
      <c r="AL32" s="2"/>
      <c r="AM32" s="2"/>
      <c r="AN32" s="2"/>
      <c r="AO32" s="55"/>
      <c r="AP32" s="56"/>
      <c r="AQ32" s="56"/>
      <c r="AR32" s="56"/>
      <c r="AS32" s="56"/>
      <c r="AT32" s="56"/>
      <c r="AU32" s="56"/>
      <c r="AV32" s="56"/>
      <c r="AW32" s="56"/>
      <c r="AX32" s="57"/>
      <c r="AY32" s="2"/>
      <c r="AZ32" s="2"/>
      <c r="BA32" s="2"/>
      <c r="BB32" s="4"/>
      <c r="BC32" s="2"/>
      <c r="BD32" s="2"/>
      <c r="BE32" s="2"/>
      <c r="BF32" s="55"/>
      <c r="BG32" s="56"/>
      <c r="BH32" s="56"/>
      <c r="BI32" s="56"/>
      <c r="BJ32" s="56"/>
      <c r="BK32" s="56"/>
      <c r="BL32" s="56"/>
      <c r="BM32" s="56"/>
      <c r="BN32" s="56"/>
      <c r="BO32" s="57"/>
      <c r="BP32" s="2"/>
      <c r="BQ32" s="2"/>
      <c r="BR32" s="2"/>
      <c r="BS32" s="4"/>
      <c r="BT32" s="2"/>
      <c r="BU32" s="2"/>
      <c r="BV32" s="2"/>
      <c r="BW32" s="2"/>
      <c r="BX32" s="55"/>
      <c r="BY32" s="56"/>
      <c r="BZ32" s="56"/>
      <c r="CA32" s="56"/>
      <c r="CB32" s="56"/>
      <c r="CC32" s="56"/>
      <c r="CD32" s="56"/>
      <c r="CE32" s="56"/>
      <c r="CF32" s="56"/>
      <c r="CG32" s="57"/>
      <c r="CH32" s="2"/>
      <c r="CI32" s="2"/>
      <c r="CJ32" s="2"/>
      <c r="CK32" s="4"/>
      <c r="CL32" s="2"/>
      <c r="CM32" s="2"/>
      <c r="CN32" s="2"/>
      <c r="CO32" s="55"/>
      <c r="CP32" s="56"/>
      <c r="CQ32" s="56"/>
      <c r="CR32" s="56"/>
      <c r="CS32" s="56"/>
      <c r="CT32" s="56"/>
      <c r="CU32" s="56"/>
      <c r="CV32" s="56"/>
      <c r="CW32" s="56"/>
      <c r="CX32" s="57"/>
      <c r="CY32" s="2"/>
      <c r="CZ32" s="2"/>
      <c r="DA32" s="2"/>
      <c r="DB32" s="2"/>
      <c r="DC32" s="2"/>
      <c r="DD32" s="2"/>
      <c r="DE32" s="2"/>
      <c r="DF32" s="2"/>
      <c r="DG32" s="55"/>
      <c r="DH32" s="56"/>
      <c r="DI32" s="56"/>
      <c r="DJ32" s="56"/>
      <c r="DK32" s="56"/>
      <c r="DL32" s="56"/>
      <c r="DM32" s="56"/>
      <c r="DN32" s="56"/>
      <c r="DO32" s="56"/>
      <c r="DP32" s="57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4"/>
      <c r="EL32" s="2"/>
      <c r="EM32" s="2"/>
      <c r="EN32" s="2"/>
      <c r="EO32" s="55"/>
      <c r="EP32" s="56"/>
      <c r="EQ32" s="56"/>
      <c r="ER32" s="56"/>
      <c r="ES32" s="56"/>
      <c r="ET32" s="56"/>
      <c r="EU32" s="56"/>
      <c r="EV32" s="56"/>
      <c r="EW32" s="56"/>
      <c r="EX32" s="57"/>
      <c r="EY32" s="2"/>
      <c r="EZ32" s="2"/>
      <c r="FA32" s="2"/>
      <c r="FB32" s="2"/>
      <c r="FC32" s="3"/>
    </row>
    <row r="33" spans="1:159" x14ac:dyDescent="0.25">
      <c r="A33" s="1"/>
      <c r="B33" s="53"/>
      <c r="C33" s="54"/>
      <c r="D33" s="54"/>
      <c r="E33" s="94"/>
      <c r="F33" s="340" t="s">
        <v>574</v>
      </c>
      <c r="G33" s="341"/>
      <c r="H33" s="341"/>
      <c r="I33" s="341"/>
      <c r="J33" s="341"/>
      <c r="K33" s="341"/>
      <c r="L33" s="341"/>
      <c r="M33" s="341"/>
      <c r="N33" s="341"/>
      <c r="O33" s="342"/>
      <c r="P33" s="2"/>
      <c r="Q33" s="2"/>
      <c r="R33" s="2"/>
      <c r="S33" s="2"/>
      <c r="T33" s="2"/>
      <c r="U33" s="2"/>
      <c r="V33" s="2"/>
      <c r="W33" s="340" t="s">
        <v>594</v>
      </c>
      <c r="X33" s="341"/>
      <c r="Y33" s="341"/>
      <c r="Z33" s="341"/>
      <c r="AA33" s="341"/>
      <c r="AB33" s="341"/>
      <c r="AC33" s="341"/>
      <c r="AD33" s="341"/>
      <c r="AE33" s="341"/>
      <c r="AF33" s="342"/>
      <c r="AG33" s="98"/>
      <c r="AH33" s="54"/>
      <c r="AI33" s="99"/>
      <c r="AJ33" s="2"/>
      <c r="AK33" s="53"/>
      <c r="AL33" s="54"/>
      <c r="AM33" s="54"/>
      <c r="AN33" s="94"/>
      <c r="AO33" s="340" t="s">
        <v>1555</v>
      </c>
      <c r="AP33" s="341"/>
      <c r="AQ33" s="341"/>
      <c r="AR33" s="341"/>
      <c r="AS33" s="341"/>
      <c r="AT33" s="341"/>
      <c r="AU33" s="341"/>
      <c r="AV33" s="341"/>
      <c r="AW33" s="341"/>
      <c r="AX33" s="342"/>
      <c r="AY33" s="2"/>
      <c r="AZ33" s="2"/>
      <c r="BA33" s="2"/>
      <c r="BB33" s="53"/>
      <c r="BC33" s="54"/>
      <c r="BD33" s="54"/>
      <c r="BE33" s="94"/>
      <c r="BF33" s="340" t="s">
        <v>1558</v>
      </c>
      <c r="BG33" s="341"/>
      <c r="BH33" s="341"/>
      <c r="BI33" s="341"/>
      <c r="BJ33" s="341"/>
      <c r="BK33" s="341"/>
      <c r="BL33" s="341"/>
      <c r="BM33" s="341"/>
      <c r="BN33" s="341"/>
      <c r="BO33" s="342"/>
      <c r="BP33" s="2"/>
      <c r="BQ33" s="2"/>
      <c r="BR33" s="2"/>
      <c r="BS33" s="53"/>
      <c r="BT33" s="54"/>
      <c r="BU33" s="54"/>
      <c r="BV33" s="54"/>
      <c r="BW33" s="94"/>
      <c r="BX33" s="340" t="s">
        <v>644</v>
      </c>
      <c r="BY33" s="341"/>
      <c r="BZ33" s="341"/>
      <c r="CA33" s="341"/>
      <c r="CB33" s="341"/>
      <c r="CC33" s="341"/>
      <c r="CD33" s="341"/>
      <c r="CE33" s="341"/>
      <c r="CF33" s="341"/>
      <c r="CG33" s="342"/>
      <c r="CH33" s="2"/>
      <c r="CI33" s="2"/>
      <c r="CJ33" s="2"/>
      <c r="CK33" s="4"/>
      <c r="CL33" s="2"/>
      <c r="CM33" s="2"/>
      <c r="CN33" s="2"/>
      <c r="CO33" s="340" t="s">
        <v>358</v>
      </c>
      <c r="CP33" s="341"/>
      <c r="CQ33" s="341"/>
      <c r="CR33" s="341"/>
      <c r="CS33" s="341"/>
      <c r="CT33" s="341"/>
      <c r="CU33" s="341"/>
      <c r="CV33" s="341"/>
      <c r="CW33" s="341"/>
      <c r="CX33" s="342"/>
      <c r="CY33" s="2"/>
      <c r="CZ33" s="2"/>
      <c r="DA33" s="2"/>
      <c r="DB33" s="2"/>
      <c r="DC33" s="2"/>
      <c r="DD33" s="2"/>
      <c r="DE33" s="2"/>
      <c r="DF33" s="126"/>
      <c r="DG33" s="340" t="s">
        <v>1564</v>
      </c>
      <c r="DH33" s="341"/>
      <c r="DI33" s="341"/>
      <c r="DJ33" s="341"/>
      <c r="DK33" s="341"/>
      <c r="DL33" s="341"/>
      <c r="DM33" s="341"/>
      <c r="DN33" s="341"/>
      <c r="DO33" s="341"/>
      <c r="DP33" s="34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53"/>
      <c r="EL33" s="2"/>
      <c r="EM33" s="2"/>
      <c r="EN33" s="2"/>
      <c r="EO33" s="340" t="s">
        <v>598</v>
      </c>
      <c r="EP33" s="341"/>
      <c r="EQ33" s="341"/>
      <c r="ER33" s="341"/>
      <c r="ES33" s="341"/>
      <c r="ET33" s="341"/>
      <c r="EU33" s="341"/>
      <c r="EV33" s="341"/>
      <c r="EW33" s="341"/>
      <c r="EX33" s="342"/>
      <c r="EY33" s="2"/>
      <c r="EZ33" s="2"/>
      <c r="FA33" s="2"/>
      <c r="FB33" s="2"/>
      <c r="FC33" s="3"/>
    </row>
    <row r="34" spans="1:159" x14ac:dyDescent="0.25">
      <c r="A34" s="1"/>
      <c r="B34" s="4"/>
      <c r="C34" s="2"/>
      <c r="D34" s="2"/>
      <c r="E34" s="2"/>
      <c r="F34" s="340" t="s">
        <v>70</v>
      </c>
      <c r="G34" s="341"/>
      <c r="H34" s="341"/>
      <c r="I34" s="341"/>
      <c r="J34" s="341"/>
      <c r="K34" s="341"/>
      <c r="L34" s="341"/>
      <c r="M34" s="341"/>
      <c r="N34" s="341"/>
      <c r="O34" s="342"/>
      <c r="P34" s="2"/>
      <c r="Q34" s="2"/>
      <c r="R34" s="2"/>
      <c r="S34" s="2"/>
      <c r="T34" s="2"/>
      <c r="U34" s="2"/>
      <c r="V34" s="2"/>
      <c r="W34" s="340" t="s">
        <v>70</v>
      </c>
      <c r="X34" s="341"/>
      <c r="Y34" s="341"/>
      <c r="Z34" s="341"/>
      <c r="AA34" s="341"/>
      <c r="AB34" s="341"/>
      <c r="AC34" s="341"/>
      <c r="AD34" s="341"/>
      <c r="AE34" s="341"/>
      <c r="AF34" s="342"/>
      <c r="AG34" s="2"/>
      <c r="AH34" s="2"/>
      <c r="AI34" s="16"/>
      <c r="AJ34" s="2"/>
      <c r="AK34" s="4"/>
      <c r="AL34" s="2"/>
      <c r="AM34" s="2"/>
      <c r="AN34" s="2"/>
      <c r="AO34" s="340" t="s">
        <v>70</v>
      </c>
      <c r="AP34" s="341"/>
      <c r="AQ34" s="341"/>
      <c r="AR34" s="341"/>
      <c r="AS34" s="341"/>
      <c r="AT34" s="341"/>
      <c r="AU34" s="341"/>
      <c r="AV34" s="341"/>
      <c r="AW34" s="341"/>
      <c r="AX34" s="342"/>
      <c r="AY34" s="2"/>
      <c r="AZ34" s="2"/>
      <c r="BA34" s="2"/>
      <c r="BB34" s="4"/>
      <c r="BC34" s="2"/>
      <c r="BD34" s="2"/>
      <c r="BE34" s="2"/>
      <c r="BF34" s="340" t="s">
        <v>70</v>
      </c>
      <c r="BG34" s="341"/>
      <c r="BH34" s="341"/>
      <c r="BI34" s="341"/>
      <c r="BJ34" s="341"/>
      <c r="BK34" s="341"/>
      <c r="BL34" s="341"/>
      <c r="BM34" s="341"/>
      <c r="BN34" s="341"/>
      <c r="BO34" s="342"/>
      <c r="BP34" s="2"/>
      <c r="BQ34" s="2"/>
      <c r="BR34" s="2"/>
      <c r="BS34" s="4"/>
      <c r="BT34" s="2"/>
      <c r="BU34" s="2"/>
      <c r="BV34" s="2"/>
      <c r="BW34" s="2"/>
      <c r="BX34" s="340" t="s">
        <v>70</v>
      </c>
      <c r="BY34" s="341"/>
      <c r="BZ34" s="341"/>
      <c r="CA34" s="341"/>
      <c r="CB34" s="341"/>
      <c r="CC34" s="341"/>
      <c r="CD34" s="341"/>
      <c r="CE34" s="341"/>
      <c r="CF34" s="341"/>
      <c r="CG34" s="342"/>
      <c r="CH34" s="2"/>
      <c r="CI34" s="2"/>
      <c r="CJ34" s="2"/>
      <c r="CK34" s="10"/>
      <c r="CL34" s="11"/>
      <c r="CM34" s="11"/>
      <c r="CN34" s="107"/>
      <c r="CO34" s="340" t="s">
        <v>70</v>
      </c>
      <c r="CP34" s="341"/>
      <c r="CQ34" s="341"/>
      <c r="CR34" s="341"/>
      <c r="CS34" s="341"/>
      <c r="CT34" s="341"/>
      <c r="CU34" s="341"/>
      <c r="CV34" s="341"/>
      <c r="CW34" s="341"/>
      <c r="CX34" s="342"/>
      <c r="CY34" s="2"/>
      <c r="CZ34" s="2"/>
      <c r="DA34" s="2"/>
      <c r="DB34" s="2"/>
      <c r="DC34" s="2"/>
      <c r="DD34" s="2"/>
      <c r="DE34" s="2"/>
      <c r="DF34" s="126"/>
      <c r="DG34" s="340" t="s">
        <v>70</v>
      </c>
      <c r="DH34" s="341"/>
      <c r="DI34" s="341"/>
      <c r="DJ34" s="341"/>
      <c r="DK34" s="341"/>
      <c r="DL34" s="341"/>
      <c r="DM34" s="341"/>
      <c r="DN34" s="341"/>
      <c r="DO34" s="341"/>
      <c r="DP34" s="34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10"/>
      <c r="EL34" s="11"/>
      <c r="EM34" s="11"/>
      <c r="EN34" s="107"/>
      <c r="EO34" s="340" t="s">
        <v>70</v>
      </c>
      <c r="EP34" s="341"/>
      <c r="EQ34" s="341"/>
      <c r="ER34" s="341"/>
      <c r="ES34" s="341"/>
      <c r="ET34" s="341"/>
      <c r="EU34" s="341"/>
      <c r="EV34" s="341"/>
      <c r="EW34" s="341"/>
      <c r="EX34" s="342"/>
      <c r="EY34" s="2"/>
      <c r="EZ34" s="2"/>
      <c r="FA34" s="2"/>
      <c r="FB34" s="2"/>
      <c r="FC34" s="3"/>
    </row>
    <row r="35" spans="1:159" x14ac:dyDescent="0.25">
      <c r="A35" s="1"/>
      <c r="B35" s="4"/>
      <c r="C35" s="2"/>
      <c r="D35" s="2"/>
      <c r="E35" s="2"/>
      <c r="F35" s="340">
        <v>152364</v>
      </c>
      <c r="G35" s="341"/>
      <c r="H35" s="341"/>
      <c r="I35" s="341"/>
      <c r="J35" s="341"/>
      <c r="K35" s="341"/>
      <c r="L35" s="341"/>
      <c r="M35" s="341"/>
      <c r="N35" s="341"/>
      <c r="O35" s="342"/>
      <c r="P35" s="2"/>
      <c r="Q35" s="2"/>
      <c r="R35" s="2"/>
      <c r="S35" s="2"/>
      <c r="T35" s="2"/>
      <c r="U35" s="2"/>
      <c r="V35" s="2"/>
      <c r="W35" s="340">
        <v>167633</v>
      </c>
      <c r="X35" s="341"/>
      <c r="Y35" s="341"/>
      <c r="Z35" s="341"/>
      <c r="AA35" s="341"/>
      <c r="AB35" s="341"/>
      <c r="AC35" s="341"/>
      <c r="AD35" s="341"/>
      <c r="AE35" s="341"/>
      <c r="AF35" s="342"/>
      <c r="AG35" s="2"/>
      <c r="AH35" s="2"/>
      <c r="AI35" s="16"/>
      <c r="AJ35" s="2"/>
      <c r="AK35" s="4"/>
      <c r="AL35" s="2"/>
      <c r="AM35" s="2"/>
      <c r="AN35" s="2"/>
      <c r="AO35" s="340">
        <v>145723</v>
      </c>
      <c r="AP35" s="341"/>
      <c r="AQ35" s="341"/>
      <c r="AR35" s="341"/>
      <c r="AS35" s="341"/>
      <c r="AT35" s="341"/>
      <c r="AU35" s="341"/>
      <c r="AV35" s="341"/>
      <c r="AW35" s="341"/>
      <c r="AX35" s="342"/>
      <c r="AY35" s="2"/>
      <c r="AZ35" s="2"/>
      <c r="BA35" s="2"/>
      <c r="BB35" s="4"/>
      <c r="BC35" s="2"/>
      <c r="BD35" s="2"/>
      <c r="BE35" s="2"/>
      <c r="BF35" s="340">
        <v>135321</v>
      </c>
      <c r="BG35" s="341"/>
      <c r="BH35" s="341"/>
      <c r="BI35" s="341"/>
      <c r="BJ35" s="341"/>
      <c r="BK35" s="341"/>
      <c r="BL35" s="341"/>
      <c r="BM35" s="341"/>
      <c r="BN35" s="341"/>
      <c r="BO35" s="342"/>
      <c r="BP35" s="2"/>
      <c r="BQ35" s="2"/>
      <c r="BR35" s="2"/>
      <c r="BS35" s="4"/>
      <c r="BT35" s="2"/>
      <c r="BU35" s="2"/>
      <c r="BV35" s="2"/>
      <c r="BW35" s="2"/>
      <c r="BX35" s="340">
        <v>94779</v>
      </c>
      <c r="BY35" s="341"/>
      <c r="BZ35" s="341"/>
      <c r="CA35" s="341"/>
      <c r="CB35" s="341"/>
      <c r="CC35" s="341"/>
      <c r="CD35" s="341"/>
      <c r="CE35" s="341"/>
      <c r="CF35" s="341"/>
      <c r="CG35" s="342"/>
      <c r="CH35" s="2"/>
      <c r="CI35" s="2"/>
      <c r="CJ35" s="2"/>
      <c r="CK35" s="4"/>
      <c r="CL35" s="2"/>
      <c r="CM35" s="2"/>
      <c r="CN35" s="2"/>
      <c r="CO35" s="340">
        <v>55197</v>
      </c>
      <c r="CP35" s="341"/>
      <c r="CQ35" s="341"/>
      <c r="CR35" s="341"/>
      <c r="CS35" s="341"/>
      <c r="CT35" s="341"/>
      <c r="CU35" s="341"/>
      <c r="CV35" s="341"/>
      <c r="CW35" s="341"/>
      <c r="CX35" s="342"/>
      <c r="CY35" s="2"/>
      <c r="CZ35" s="2"/>
      <c r="DA35" s="2"/>
      <c r="DB35" s="2"/>
      <c r="DC35" s="2"/>
      <c r="DD35" s="2"/>
      <c r="DE35" s="2"/>
      <c r="DF35" s="2"/>
      <c r="DG35" s="340">
        <v>153307</v>
      </c>
      <c r="DH35" s="341"/>
      <c r="DI35" s="341"/>
      <c r="DJ35" s="341"/>
      <c r="DK35" s="341"/>
      <c r="DL35" s="341"/>
      <c r="DM35" s="341"/>
      <c r="DN35" s="341"/>
      <c r="DO35" s="341"/>
      <c r="DP35" s="34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4"/>
      <c r="EL35" s="2"/>
      <c r="EM35" s="2"/>
      <c r="EN35" s="2"/>
      <c r="EO35" s="340">
        <v>174962</v>
      </c>
      <c r="EP35" s="341"/>
      <c r="EQ35" s="341"/>
      <c r="ER35" s="341"/>
      <c r="ES35" s="341"/>
      <c r="ET35" s="341"/>
      <c r="EU35" s="341"/>
      <c r="EV35" s="341"/>
      <c r="EW35" s="341"/>
      <c r="EX35" s="342"/>
      <c r="EY35" s="2"/>
      <c r="EZ35" s="2"/>
      <c r="FA35" s="2"/>
      <c r="FB35" s="2"/>
      <c r="FC35" s="3"/>
    </row>
    <row r="36" spans="1:159" ht="15.75" thickBot="1" x14ac:dyDescent="0.3">
      <c r="A36" s="1"/>
      <c r="B36" s="4"/>
      <c r="C36" s="2"/>
      <c r="D36" s="2"/>
      <c r="E36" s="2"/>
      <c r="F36" s="58"/>
      <c r="G36" s="59"/>
      <c r="H36" s="59"/>
      <c r="I36" s="59"/>
      <c r="J36" s="59"/>
      <c r="K36" s="59"/>
      <c r="L36" s="59"/>
      <c r="M36" s="59"/>
      <c r="N36" s="59"/>
      <c r="O36" s="60"/>
      <c r="P36" s="2"/>
      <c r="Q36" s="2"/>
      <c r="R36" s="2"/>
      <c r="S36" s="2"/>
      <c r="T36" s="2"/>
      <c r="U36" s="2"/>
      <c r="V36" s="2"/>
      <c r="W36" s="58"/>
      <c r="X36" s="59"/>
      <c r="Y36" s="59"/>
      <c r="Z36" s="59"/>
      <c r="AA36" s="59"/>
      <c r="AB36" s="59"/>
      <c r="AC36" s="59"/>
      <c r="AD36" s="59"/>
      <c r="AE36" s="59"/>
      <c r="AF36" s="60"/>
      <c r="AG36" s="2"/>
      <c r="AH36" s="2"/>
      <c r="AI36" s="16"/>
      <c r="AJ36" s="2"/>
      <c r="AK36" s="4"/>
      <c r="AL36" s="2"/>
      <c r="AM36" s="2"/>
      <c r="AN36" s="2"/>
      <c r="AO36" s="58"/>
      <c r="AP36" s="59"/>
      <c r="AQ36" s="59"/>
      <c r="AR36" s="59"/>
      <c r="AS36" s="59"/>
      <c r="AT36" s="59"/>
      <c r="AU36" s="59"/>
      <c r="AV36" s="59"/>
      <c r="AW36" s="59"/>
      <c r="AX36" s="60"/>
      <c r="AY36" s="2"/>
      <c r="AZ36" s="2"/>
      <c r="BA36" s="2"/>
      <c r="BB36" s="4"/>
      <c r="BC36" s="2"/>
      <c r="BD36" s="2"/>
      <c r="BE36" s="2"/>
      <c r="BF36" s="58"/>
      <c r="BG36" s="59"/>
      <c r="BH36" s="59"/>
      <c r="BI36" s="59"/>
      <c r="BJ36" s="59"/>
      <c r="BK36" s="59"/>
      <c r="BL36" s="59"/>
      <c r="BM36" s="59"/>
      <c r="BN36" s="59"/>
      <c r="BO36" s="60"/>
      <c r="BP36" s="2"/>
      <c r="BQ36" s="2"/>
      <c r="BR36" s="2"/>
      <c r="BS36" s="4"/>
      <c r="BT36" s="2"/>
      <c r="BU36" s="2"/>
      <c r="BV36" s="2"/>
      <c r="BW36" s="2"/>
      <c r="BX36" s="58"/>
      <c r="BY36" s="59"/>
      <c r="BZ36" s="59"/>
      <c r="CA36" s="59"/>
      <c r="CB36" s="59"/>
      <c r="CC36" s="59"/>
      <c r="CD36" s="59"/>
      <c r="CE36" s="59"/>
      <c r="CF36" s="59"/>
      <c r="CG36" s="60"/>
      <c r="CH36" s="2"/>
      <c r="CI36" s="2"/>
      <c r="CJ36" s="2"/>
      <c r="CK36" s="4"/>
      <c r="CL36" s="2"/>
      <c r="CM36" s="2"/>
      <c r="CN36" s="2"/>
      <c r="CO36" s="58"/>
      <c r="CP36" s="59"/>
      <c r="CQ36" s="59"/>
      <c r="CR36" s="59"/>
      <c r="CS36" s="59"/>
      <c r="CT36" s="59"/>
      <c r="CU36" s="59"/>
      <c r="CV36" s="59"/>
      <c r="CW36" s="59"/>
      <c r="CX36" s="60"/>
      <c r="CY36" s="2"/>
      <c r="CZ36" s="2"/>
      <c r="DA36" s="2"/>
      <c r="DB36" s="2"/>
      <c r="DC36" s="2"/>
      <c r="DD36" s="2"/>
      <c r="DE36" s="2"/>
      <c r="DF36" s="2"/>
      <c r="DG36" s="58"/>
      <c r="DH36" s="59"/>
      <c r="DI36" s="59"/>
      <c r="DJ36" s="59"/>
      <c r="DK36" s="59"/>
      <c r="DL36" s="59"/>
      <c r="DM36" s="59"/>
      <c r="DN36" s="59"/>
      <c r="DO36" s="59"/>
      <c r="DP36" s="60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4"/>
      <c r="EL36" s="2"/>
      <c r="EM36" s="2"/>
      <c r="EN36" s="2"/>
      <c r="EO36" s="58"/>
      <c r="EP36" s="59"/>
      <c r="EQ36" s="59"/>
      <c r="ER36" s="59"/>
      <c r="ES36" s="59"/>
      <c r="ET36" s="59"/>
      <c r="EU36" s="59"/>
      <c r="EV36" s="59"/>
      <c r="EW36" s="59"/>
      <c r="EX36" s="60"/>
      <c r="EY36" s="2"/>
      <c r="EZ36" s="2"/>
      <c r="FA36" s="2"/>
      <c r="FB36" s="2"/>
      <c r="FC36" s="3"/>
    </row>
    <row r="37" spans="1:159" x14ac:dyDescent="0.25">
      <c r="A37" s="1"/>
      <c r="B37" s="4"/>
      <c r="C37" s="2"/>
      <c r="D37" s="2"/>
      <c r="E37" s="2"/>
      <c r="F37" s="2"/>
      <c r="G37" s="2"/>
      <c r="H37" s="2"/>
      <c r="I37" s="2"/>
      <c r="J37" s="2"/>
      <c r="K37" s="5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52"/>
      <c r="AC37" s="2"/>
      <c r="AD37" s="2"/>
      <c r="AE37" s="2"/>
      <c r="AF37" s="2"/>
      <c r="AG37" s="2"/>
      <c r="AH37" s="2"/>
      <c r="AI37" s="16"/>
      <c r="AJ37" s="2"/>
      <c r="AK37" s="4"/>
      <c r="AL37" s="2"/>
      <c r="AM37" s="2"/>
      <c r="AN37" s="2"/>
      <c r="AO37" s="2"/>
      <c r="AP37" s="2"/>
      <c r="AQ37" s="2"/>
      <c r="AR37" s="2"/>
      <c r="AS37" s="2"/>
      <c r="AT37" s="52"/>
      <c r="AU37" s="2"/>
      <c r="AV37" s="2"/>
      <c r="AW37" s="2"/>
      <c r="AX37" s="2"/>
      <c r="AY37" s="2"/>
      <c r="AZ37" s="2"/>
      <c r="BA37" s="2"/>
      <c r="BB37" s="4"/>
      <c r="BC37" s="2"/>
      <c r="BD37" s="2"/>
      <c r="BE37" s="2"/>
      <c r="BF37" s="2"/>
      <c r="BG37" s="2"/>
      <c r="BH37" s="2"/>
      <c r="BI37" s="2"/>
      <c r="BJ37" s="2"/>
      <c r="BK37" s="52"/>
      <c r="BL37" s="2"/>
      <c r="BM37" s="2"/>
      <c r="BN37" s="2"/>
      <c r="BO37" s="2"/>
      <c r="BP37" s="2"/>
      <c r="BQ37" s="2"/>
      <c r="BR37" s="2"/>
      <c r="BS37" s="4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4"/>
      <c r="CL37" s="2"/>
      <c r="CM37" s="2"/>
      <c r="CN37" s="2"/>
      <c r="CO37" s="2"/>
      <c r="CP37" s="2"/>
      <c r="CQ37" s="2"/>
      <c r="CR37" s="2"/>
      <c r="CS37" s="2"/>
      <c r="CT37" s="5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5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4"/>
      <c r="EL37" s="2"/>
      <c r="EM37" s="2"/>
      <c r="EN37" s="2"/>
      <c r="EO37" s="2"/>
      <c r="EP37" s="2"/>
      <c r="EQ37" s="2"/>
      <c r="ER37" s="2"/>
      <c r="ES37" s="2"/>
      <c r="ET37" s="52"/>
      <c r="EU37" s="2"/>
      <c r="EV37" s="2"/>
      <c r="EW37" s="2"/>
      <c r="EX37" s="2"/>
      <c r="EY37" s="2"/>
      <c r="EZ37" s="2"/>
      <c r="FA37" s="2"/>
      <c r="FB37" s="2"/>
      <c r="FC37" s="3"/>
    </row>
    <row r="38" spans="1:159" x14ac:dyDescent="0.25">
      <c r="A38" s="1"/>
      <c r="B38" s="4"/>
      <c r="C38" s="2"/>
      <c r="D38" s="2"/>
      <c r="E38" s="2"/>
      <c r="F38" s="2"/>
      <c r="G38" s="2"/>
      <c r="H38" s="2"/>
      <c r="I38" s="2"/>
      <c r="J38" s="2"/>
      <c r="K38" s="5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53"/>
      <c r="AC38" s="2"/>
      <c r="AD38" s="2"/>
      <c r="AE38" s="2"/>
      <c r="AF38" s="2"/>
      <c r="AG38" s="2"/>
      <c r="AH38" s="2"/>
      <c r="AI38" s="16"/>
      <c r="AJ38" s="2"/>
      <c r="AK38" s="4"/>
      <c r="AL38" s="2"/>
      <c r="AM38" s="2"/>
      <c r="AN38" s="2"/>
      <c r="AO38" s="2"/>
      <c r="AP38" s="2"/>
      <c r="AQ38" s="2"/>
      <c r="AR38" s="2"/>
      <c r="AS38" s="2"/>
      <c r="AT38" s="53"/>
      <c r="AU38" s="2"/>
      <c r="AV38" s="2"/>
      <c r="AW38" s="2"/>
      <c r="AX38" s="2"/>
      <c r="AY38" s="2"/>
      <c r="AZ38" s="2"/>
      <c r="BA38" s="2"/>
      <c r="BB38" s="4"/>
      <c r="BC38" s="2"/>
      <c r="BD38" s="2"/>
      <c r="BE38" s="2"/>
      <c r="BF38" s="2"/>
      <c r="BG38" s="2"/>
      <c r="BH38" s="2"/>
      <c r="BI38" s="2"/>
      <c r="BJ38" s="2"/>
      <c r="BK38" s="53"/>
      <c r="BL38" s="2"/>
      <c r="BM38" s="2"/>
      <c r="BN38" s="2"/>
      <c r="BO38" s="2"/>
      <c r="BP38" s="2"/>
      <c r="BQ38" s="2"/>
      <c r="BR38" s="2"/>
      <c r="BS38" s="4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4"/>
      <c r="CL38" s="2"/>
      <c r="CM38" s="2"/>
      <c r="CN38" s="2"/>
      <c r="CO38" s="2"/>
      <c r="CP38" s="2"/>
      <c r="CQ38" s="2"/>
      <c r="CR38" s="2"/>
      <c r="CS38" s="2"/>
      <c r="CT38" s="53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53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4"/>
      <c r="EL38" s="2"/>
      <c r="EM38" s="2"/>
      <c r="EN38" s="2"/>
      <c r="EO38" s="2"/>
      <c r="EP38" s="2"/>
      <c r="EQ38" s="2"/>
      <c r="ER38" s="2"/>
      <c r="ES38" s="2"/>
      <c r="ET38" s="53"/>
      <c r="EU38" s="2"/>
      <c r="EV38" s="2"/>
      <c r="EW38" s="2"/>
      <c r="EX38" s="2"/>
      <c r="EY38" s="2"/>
      <c r="EZ38" s="2"/>
      <c r="FA38" s="2"/>
      <c r="FB38" s="2"/>
      <c r="FC38" s="3"/>
    </row>
    <row r="39" spans="1:159" x14ac:dyDescent="0.25">
      <c r="A39" s="1"/>
      <c r="B39" s="4"/>
      <c r="C39" s="327"/>
      <c r="D39" s="328"/>
      <c r="E39" s="328"/>
      <c r="F39" s="328"/>
      <c r="G39" s="328"/>
      <c r="H39" s="328"/>
      <c r="I39" s="328"/>
      <c r="J39" s="328"/>
      <c r="K39" s="328"/>
      <c r="L39" s="328"/>
      <c r="M39" s="328"/>
      <c r="N39" s="328"/>
      <c r="O39" s="328"/>
      <c r="P39" s="328"/>
      <c r="Q39" s="329"/>
      <c r="R39" s="2"/>
      <c r="S39" s="2"/>
      <c r="T39" s="327"/>
      <c r="U39" s="328"/>
      <c r="V39" s="328"/>
      <c r="W39" s="328"/>
      <c r="X39" s="328"/>
      <c r="Y39" s="328"/>
      <c r="Z39" s="328"/>
      <c r="AA39" s="328"/>
      <c r="AB39" s="328"/>
      <c r="AC39" s="328"/>
      <c r="AD39" s="328"/>
      <c r="AE39" s="328"/>
      <c r="AF39" s="328"/>
      <c r="AG39" s="328"/>
      <c r="AH39" s="329"/>
      <c r="AI39" s="95"/>
      <c r="AJ39" s="64"/>
      <c r="AK39" s="4"/>
      <c r="AL39" s="327"/>
      <c r="AM39" s="328"/>
      <c r="AN39" s="328"/>
      <c r="AO39" s="328"/>
      <c r="AP39" s="328"/>
      <c r="AQ39" s="328"/>
      <c r="AR39" s="328"/>
      <c r="AS39" s="328"/>
      <c r="AT39" s="328"/>
      <c r="AU39" s="328"/>
      <c r="AV39" s="328"/>
      <c r="AW39" s="328"/>
      <c r="AX39" s="328"/>
      <c r="AY39" s="328"/>
      <c r="AZ39" s="329"/>
      <c r="BA39" s="2"/>
      <c r="BB39" s="4"/>
      <c r="BC39" s="327"/>
      <c r="BD39" s="328"/>
      <c r="BE39" s="328"/>
      <c r="BF39" s="328"/>
      <c r="BG39" s="328"/>
      <c r="BH39" s="328"/>
      <c r="BI39" s="328"/>
      <c r="BJ39" s="328"/>
      <c r="BK39" s="328"/>
      <c r="BL39" s="328"/>
      <c r="BM39" s="328"/>
      <c r="BN39" s="328"/>
      <c r="BO39" s="328"/>
      <c r="BP39" s="328"/>
      <c r="BQ39" s="329"/>
      <c r="BR39" s="64"/>
      <c r="BS39" s="92"/>
      <c r="BT39" s="2"/>
      <c r="BU39" s="327"/>
      <c r="BV39" s="328"/>
      <c r="BW39" s="328"/>
      <c r="BX39" s="328"/>
      <c r="BY39" s="328"/>
      <c r="BZ39" s="328"/>
      <c r="CA39" s="328"/>
      <c r="CB39" s="328"/>
      <c r="CC39" s="328"/>
      <c r="CD39" s="328"/>
      <c r="CE39" s="328"/>
      <c r="CF39" s="328"/>
      <c r="CG39" s="328"/>
      <c r="CH39" s="328"/>
      <c r="CI39" s="329"/>
      <c r="CJ39" s="64"/>
      <c r="CK39" s="4"/>
      <c r="CL39" s="327"/>
      <c r="CM39" s="328"/>
      <c r="CN39" s="328"/>
      <c r="CO39" s="328"/>
      <c r="CP39" s="328"/>
      <c r="CQ39" s="328"/>
      <c r="CR39" s="328"/>
      <c r="CS39" s="328"/>
      <c r="CT39" s="328"/>
      <c r="CU39" s="328"/>
      <c r="CV39" s="328"/>
      <c r="CW39" s="328"/>
      <c r="CX39" s="328"/>
      <c r="CY39" s="328"/>
      <c r="CZ39" s="329"/>
      <c r="DA39" s="2"/>
      <c r="DB39" s="64"/>
      <c r="DC39" s="2"/>
      <c r="DD39" s="327"/>
      <c r="DE39" s="328"/>
      <c r="DF39" s="328"/>
      <c r="DG39" s="328"/>
      <c r="DH39" s="328"/>
      <c r="DI39" s="328"/>
      <c r="DJ39" s="328"/>
      <c r="DK39" s="328"/>
      <c r="DL39" s="328"/>
      <c r="DM39" s="328"/>
      <c r="DN39" s="328"/>
      <c r="DO39" s="328"/>
      <c r="DP39" s="328"/>
      <c r="DQ39" s="328"/>
      <c r="DR39" s="329"/>
      <c r="DS39" s="64"/>
      <c r="DT39" s="2"/>
      <c r="DU39" s="361"/>
      <c r="DV39" s="361"/>
      <c r="DW39" s="361"/>
      <c r="DX39" s="361"/>
      <c r="DY39" s="361"/>
      <c r="DZ39" s="361"/>
      <c r="EA39" s="361"/>
      <c r="EB39" s="361"/>
      <c r="EC39" s="361"/>
      <c r="ED39" s="361"/>
      <c r="EE39" s="361"/>
      <c r="EF39" s="361"/>
      <c r="EG39" s="361"/>
      <c r="EH39" s="361"/>
      <c r="EI39" s="361"/>
      <c r="EJ39" s="2"/>
      <c r="EK39" s="4"/>
      <c r="EL39" s="327"/>
      <c r="EM39" s="328"/>
      <c r="EN39" s="328"/>
      <c r="EO39" s="328"/>
      <c r="EP39" s="328"/>
      <c r="EQ39" s="328"/>
      <c r="ER39" s="328"/>
      <c r="ES39" s="328"/>
      <c r="ET39" s="328"/>
      <c r="EU39" s="328"/>
      <c r="EV39" s="328"/>
      <c r="EW39" s="328"/>
      <c r="EX39" s="328"/>
      <c r="EY39" s="328"/>
      <c r="EZ39" s="329"/>
      <c r="FA39" s="2"/>
      <c r="FB39" s="2"/>
      <c r="FC39" s="3"/>
    </row>
    <row r="40" spans="1:159" x14ac:dyDescent="0.25">
      <c r="A40" s="1"/>
      <c r="B40" s="4"/>
      <c r="C40" s="135" t="s">
        <v>74</v>
      </c>
      <c r="D40" s="350" t="s">
        <v>71</v>
      </c>
      <c r="E40" s="350"/>
      <c r="F40" s="350"/>
      <c r="G40" s="350" t="s">
        <v>72</v>
      </c>
      <c r="H40" s="350"/>
      <c r="I40" s="350"/>
      <c r="J40" s="350"/>
      <c r="K40" s="350"/>
      <c r="L40" s="350"/>
      <c r="M40" s="350" t="s">
        <v>73</v>
      </c>
      <c r="N40" s="350"/>
      <c r="O40" s="350"/>
      <c r="P40" s="350"/>
      <c r="Q40" s="350"/>
      <c r="R40" s="2"/>
      <c r="S40" s="2"/>
      <c r="T40" s="135" t="s">
        <v>74</v>
      </c>
      <c r="U40" s="350" t="s">
        <v>71</v>
      </c>
      <c r="V40" s="350"/>
      <c r="W40" s="350"/>
      <c r="X40" s="350" t="s">
        <v>72</v>
      </c>
      <c r="Y40" s="350"/>
      <c r="Z40" s="350"/>
      <c r="AA40" s="350"/>
      <c r="AB40" s="350"/>
      <c r="AC40" s="350"/>
      <c r="AD40" s="350" t="s">
        <v>73</v>
      </c>
      <c r="AE40" s="350"/>
      <c r="AF40" s="350"/>
      <c r="AG40" s="350"/>
      <c r="AH40" s="350"/>
      <c r="AI40" s="96"/>
      <c r="AJ40" s="134"/>
      <c r="AK40" s="4"/>
      <c r="AL40" s="135" t="s">
        <v>74</v>
      </c>
      <c r="AM40" s="350" t="s">
        <v>71</v>
      </c>
      <c r="AN40" s="350"/>
      <c r="AO40" s="350"/>
      <c r="AP40" s="350" t="s">
        <v>72</v>
      </c>
      <c r="AQ40" s="350"/>
      <c r="AR40" s="350"/>
      <c r="AS40" s="350"/>
      <c r="AT40" s="350"/>
      <c r="AU40" s="350"/>
      <c r="AV40" s="350" t="s">
        <v>73</v>
      </c>
      <c r="AW40" s="350"/>
      <c r="AX40" s="350"/>
      <c r="AY40" s="350"/>
      <c r="AZ40" s="350"/>
      <c r="BA40" s="2"/>
      <c r="BB40" s="4"/>
      <c r="BC40" s="140" t="s">
        <v>74</v>
      </c>
      <c r="BD40" s="350" t="s">
        <v>71</v>
      </c>
      <c r="BE40" s="350"/>
      <c r="BF40" s="350"/>
      <c r="BG40" s="350" t="s">
        <v>72</v>
      </c>
      <c r="BH40" s="350"/>
      <c r="BI40" s="350"/>
      <c r="BJ40" s="350"/>
      <c r="BK40" s="350"/>
      <c r="BL40" s="350"/>
      <c r="BM40" s="350" t="s">
        <v>73</v>
      </c>
      <c r="BN40" s="350"/>
      <c r="BO40" s="350"/>
      <c r="BP40" s="350"/>
      <c r="BQ40" s="350"/>
      <c r="BR40" s="134"/>
      <c r="BS40" s="36"/>
      <c r="BT40" s="2"/>
      <c r="BU40" s="135" t="s">
        <v>74</v>
      </c>
      <c r="BV40" s="350" t="s">
        <v>71</v>
      </c>
      <c r="BW40" s="350"/>
      <c r="BX40" s="350"/>
      <c r="BY40" s="350" t="s">
        <v>72</v>
      </c>
      <c r="BZ40" s="350"/>
      <c r="CA40" s="350"/>
      <c r="CB40" s="350"/>
      <c r="CC40" s="350"/>
      <c r="CD40" s="350"/>
      <c r="CE40" s="350" t="s">
        <v>73</v>
      </c>
      <c r="CF40" s="350"/>
      <c r="CG40" s="350"/>
      <c r="CH40" s="350"/>
      <c r="CI40" s="350"/>
      <c r="CJ40" s="50"/>
      <c r="CK40" s="4"/>
      <c r="CL40" s="135" t="s">
        <v>74</v>
      </c>
      <c r="CM40" s="350" t="s">
        <v>71</v>
      </c>
      <c r="CN40" s="350"/>
      <c r="CO40" s="350"/>
      <c r="CP40" s="350" t="s">
        <v>72</v>
      </c>
      <c r="CQ40" s="350"/>
      <c r="CR40" s="350"/>
      <c r="CS40" s="350"/>
      <c r="CT40" s="350"/>
      <c r="CU40" s="350"/>
      <c r="CV40" s="350" t="s">
        <v>73</v>
      </c>
      <c r="CW40" s="350"/>
      <c r="CX40" s="350"/>
      <c r="CY40" s="350"/>
      <c r="CZ40" s="350"/>
      <c r="DA40" s="2"/>
      <c r="DB40" s="139"/>
      <c r="DC40" s="2"/>
      <c r="DD40" s="135" t="s">
        <v>74</v>
      </c>
      <c r="DE40" s="350" t="s">
        <v>71</v>
      </c>
      <c r="DF40" s="350"/>
      <c r="DG40" s="350"/>
      <c r="DH40" s="350" t="s">
        <v>72</v>
      </c>
      <c r="DI40" s="350"/>
      <c r="DJ40" s="350"/>
      <c r="DK40" s="350"/>
      <c r="DL40" s="350"/>
      <c r="DM40" s="350"/>
      <c r="DN40" s="350" t="s">
        <v>73</v>
      </c>
      <c r="DO40" s="350"/>
      <c r="DP40" s="350"/>
      <c r="DQ40" s="350"/>
      <c r="DR40" s="350"/>
      <c r="DS40" s="134"/>
      <c r="DT40" s="2"/>
      <c r="DU40" s="139"/>
      <c r="DV40" s="273"/>
      <c r="DW40" s="273"/>
      <c r="DX40" s="273"/>
      <c r="DY40" s="273"/>
      <c r="DZ40" s="273"/>
      <c r="EA40" s="273"/>
      <c r="EB40" s="273"/>
      <c r="EC40" s="273"/>
      <c r="ED40" s="273"/>
      <c r="EE40" s="273"/>
      <c r="EF40" s="273"/>
      <c r="EG40" s="273"/>
      <c r="EH40" s="273"/>
      <c r="EI40" s="273"/>
      <c r="EJ40" s="2"/>
      <c r="EK40" s="4"/>
      <c r="EL40" s="140" t="s">
        <v>74</v>
      </c>
      <c r="EM40" s="350" t="s">
        <v>71</v>
      </c>
      <c r="EN40" s="350"/>
      <c r="EO40" s="350"/>
      <c r="EP40" s="350" t="s">
        <v>72</v>
      </c>
      <c r="EQ40" s="350"/>
      <c r="ER40" s="350"/>
      <c r="ES40" s="350"/>
      <c r="ET40" s="350"/>
      <c r="EU40" s="350"/>
      <c r="EV40" s="350" t="s">
        <v>73</v>
      </c>
      <c r="EW40" s="350"/>
      <c r="EX40" s="350"/>
      <c r="EY40" s="350"/>
      <c r="EZ40" s="350"/>
      <c r="FA40" s="2"/>
      <c r="FB40" s="2"/>
      <c r="FC40" s="3"/>
    </row>
    <row r="41" spans="1:159" x14ac:dyDescent="0.25">
      <c r="A41" s="1"/>
      <c r="B41" s="4"/>
      <c r="C41" s="44">
        <f>IF(D41="","",SUBTOTAL(3,$D$41:D41))</f>
        <v>1</v>
      </c>
      <c r="D41" s="351">
        <v>151908</v>
      </c>
      <c r="E41" s="351"/>
      <c r="F41" s="351"/>
      <c r="G41" s="351" t="str">
        <f>VLOOKUP(D41,Sheet3!$C:$E,2,FALSE)</f>
        <v>MUHAMMAD HAFEEZ IBRAHIM</v>
      </c>
      <c r="H41" s="351"/>
      <c r="I41" s="351"/>
      <c r="J41" s="351"/>
      <c r="K41" s="351"/>
      <c r="L41" s="351"/>
      <c r="M41" s="351" t="str">
        <f>VLOOKUP(D41,Sheet3!$C:$E,3,FALSE)</f>
        <v>Scaffolder</v>
      </c>
      <c r="N41" s="351"/>
      <c r="O41" s="351"/>
      <c r="P41" s="351"/>
      <c r="Q41" s="352"/>
      <c r="R41" s="2"/>
      <c r="S41" s="2"/>
      <c r="T41" s="44">
        <f>IF(U41="","",SUBTOTAL(3,$U$41:U41))</f>
        <v>1</v>
      </c>
      <c r="U41" s="351">
        <v>162900</v>
      </c>
      <c r="V41" s="351"/>
      <c r="W41" s="351"/>
      <c r="X41" s="351" t="str">
        <f>VLOOKUP(U41,Sheet3!$C:$E,2,FALSE)</f>
        <v>DINESH TAMANG</v>
      </c>
      <c r="Y41" s="351"/>
      <c r="Z41" s="351"/>
      <c r="AA41" s="351"/>
      <c r="AB41" s="351"/>
      <c r="AC41" s="351"/>
      <c r="AD41" s="351" t="str">
        <f>VLOOKUP(U41,Sheet3!$C:$E,3,FALSE)</f>
        <v>Certified Scaffolder I</v>
      </c>
      <c r="AE41" s="351"/>
      <c r="AF41" s="351"/>
      <c r="AG41" s="351"/>
      <c r="AH41" s="352"/>
      <c r="AI41" s="97"/>
      <c r="AJ41" s="136"/>
      <c r="AK41" s="4"/>
      <c r="AL41" s="44">
        <f>IF(AM41="","",SUBTOTAL(3,$AM$41:AM41))</f>
        <v>1</v>
      </c>
      <c r="AM41" s="351">
        <v>182704</v>
      </c>
      <c r="AN41" s="351"/>
      <c r="AO41" s="351"/>
      <c r="AP41" s="351" t="str">
        <f>VLOOKUP(AM41,Sheet3!$C:$E,2,FALSE)</f>
        <v>RAJU OJHA</v>
      </c>
      <c r="AQ41" s="351"/>
      <c r="AR41" s="351"/>
      <c r="AS41" s="351"/>
      <c r="AT41" s="351"/>
      <c r="AU41" s="351"/>
      <c r="AV41" s="351" t="str">
        <f>VLOOKUP(AM41,Sheet3!$C:$E,3,FALSE)</f>
        <v>Scaffolder</v>
      </c>
      <c r="AW41" s="351"/>
      <c r="AX41" s="351"/>
      <c r="AY41" s="351"/>
      <c r="AZ41" s="352"/>
      <c r="BA41" s="2"/>
      <c r="BB41" s="4"/>
      <c r="BC41" s="44">
        <f>IF(BD41="","",SUBTOTAL(3,$BD$41:BD41))</f>
        <v>1</v>
      </c>
      <c r="BD41" s="351">
        <v>182705</v>
      </c>
      <c r="BE41" s="351"/>
      <c r="BF41" s="351"/>
      <c r="BG41" s="351" t="str">
        <f>VLOOKUP(BD41,Sheet3!$C:$E,2,FALSE)</f>
        <v>UMESH GHARTI MAGAR</v>
      </c>
      <c r="BH41" s="351"/>
      <c r="BI41" s="351"/>
      <c r="BJ41" s="351"/>
      <c r="BK41" s="351"/>
      <c r="BL41" s="351"/>
      <c r="BM41" s="351" t="str">
        <f>VLOOKUP(BD41,Sheet3!$C:$E,3,FALSE)</f>
        <v>Scaffolder</v>
      </c>
      <c r="BN41" s="351"/>
      <c r="BO41" s="351"/>
      <c r="BP41" s="351"/>
      <c r="BQ41" s="352"/>
      <c r="BR41" s="136"/>
      <c r="BS41" s="93"/>
      <c r="BT41" s="2"/>
      <c r="BU41" s="44">
        <f>IF(BV41="","",SUBTOTAL(3,$BV$41:BV41))</f>
        <v>1</v>
      </c>
      <c r="BV41" s="351">
        <v>156018</v>
      </c>
      <c r="BW41" s="351"/>
      <c r="BX41" s="351"/>
      <c r="BY41" s="351" t="str">
        <f>VLOOKUP(BV41,Sheet3!$C:$E,2,FALSE)</f>
        <v>NAR BAHADUR KAMI</v>
      </c>
      <c r="BZ41" s="351"/>
      <c r="CA41" s="351"/>
      <c r="CB41" s="351"/>
      <c r="CC41" s="351"/>
      <c r="CD41" s="351"/>
      <c r="CE41" s="351" t="str">
        <f>VLOOKUP(BV41,Sheet3!$C:$E,3,FALSE)</f>
        <v>Scaffolder</v>
      </c>
      <c r="CF41" s="351"/>
      <c r="CG41" s="351"/>
      <c r="CH41" s="351"/>
      <c r="CI41" s="352"/>
      <c r="CJ41" s="136"/>
      <c r="CK41" s="4"/>
      <c r="CL41" s="44">
        <f>IF(CM41="","",SUBTOTAL(3,$CM$41:CM41))</f>
        <v>1</v>
      </c>
      <c r="CM41" s="351">
        <v>182726</v>
      </c>
      <c r="CN41" s="351"/>
      <c r="CO41" s="351"/>
      <c r="CP41" s="351" t="str">
        <f>VLOOKUP(CM41,Sheet3!$C:$E,2,FALSE)</f>
        <v>MATAK BAHADUR BHANDARI</v>
      </c>
      <c r="CQ41" s="351"/>
      <c r="CR41" s="351"/>
      <c r="CS41" s="351"/>
      <c r="CT41" s="351"/>
      <c r="CU41" s="351"/>
      <c r="CV41" s="351" t="str">
        <f>VLOOKUP(CM41,Sheet3!$C:$E,3,FALSE)</f>
        <v>Scaffolder</v>
      </c>
      <c r="CW41" s="351"/>
      <c r="CX41" s="351"/>
      <c r="CY41" s="351"/>
      <c r="CZ41" s="352"/>
      <c r="DA41" s="2"/>
      <c r="DB41" s="141"/>
      <c r="DC41" s="2"/>
      <c r="DD41" s="44">
        <f>IF(DE41="","",SUBTOTAL(3,$DE$41:DE41))</f>
        <v>1</v>
      </c>
      <c r="DE41" s="351">
        <v>171704</v>
      </c>
      <c r="DF41" s="351"/>
      <c r="DG41" s="351"/>
      <c r="DH41" s="351" t="str">
        <f>VLOOKUP(DE41,Sheet3!$C:$E,2,FALSE)</f>
        <v>MD H. ALI</v>
      </c>
      <c r="DI41" s="351"/>
      <c r="DJ41" s="351"/>
      <c r="DK41" s="351"/>
      <c r="DL41" s="351"/>
      <c r="DM41" s="351"/>
      <c r="DN41" s="351" t="str">
        <f>VLOOKUP(DE41,Sheet3!$C:$E,3,FALSE)</f>
        <v>Laborer</v>
      </c>
      <c r="DO41" s="351"/>
      <c r="DP41" s="351"/>
      <c r="DQ41" s="351"/>
      <c r="DR41" s="352"/>
      <c r="DS41" s="136"/>
      <c r="DT41" s="2"/>
      <c r="DU41" s="68"/>
      <c r="DV41" s="362"/>
      <c r="DW41" s="362"/>
      <c r="DX41" s="362"/>
      <c r="DY41" s="362"/>
      <c r="DZ41" s="362"/>
      <c r="EA41" s="362"/>
      <c r="EB41" s="362"/>
      <c r="EC41" s="362"/>
      <c r="ED41" s="362"/>
      <c r="EE41" s="362"/>
      <c r="EF41" s="362"/>
      <c r="EG41" s="362"/>
      <c r="EH41" s="362"/>
      <c r="EI41" s="362"/>
      <c r="EJ41" s="2"/>
      <c r="EK41" s="4"/>
      <c r="EL41" s="44">
        <f>IF(EM41="","",SUBTOTAL(3,$EM$41:EM41))</f>
        <v>1</v>
      </c>
      <c r="EM41" s="351">
        <v>178152</v>
      </c>
      <c r="EN41" s="351"/>
      <c r="EO41" s="351"/>
      <c r="EP41" s="351" t="str">
        <f>VLOOKUP(EM41,Sheet3!$C:$E,2,FALSE)</f>
        <v>RATNA BAHADUR PURJA</v>
      </c>
      <c r="EQ41" s="351"/>
      <c r="ER41" s="351"/>
      <c r="ES41" s="351"/>
      <c r="ET41" s="351"/>
      <c r="EU41" s="351"/>
      <c r="EV41" s="351" t="str">
        <f>VLOOKUP(EM41,Sheet3!$C:$E,3,FALSE)</f>
        <v>Scaffolder</v>
      </c>
      <c r="EW41" s="351"/>
      <c r="EX41" s="351"/>
      <c r="EY41" s="351"/>
      <c r="EZ41" s="352"/>
      <c r="FA41" s="2"/>
      <c r="FB41" s="2"/>
      <c r="FC41" s="3"/>
    </row>
    <row r="42" spans="1:159" x14ac:dyDescent="0.25">
      <c r="A42" s="1"/>
      <c r="B42" s="4"/>
      <c r="C42" s="45">
        <f>IF(D42="","",SUBTOTAL(3,$D$41:D42))</f>
        <v>2</v>
      </c>
      <c r="D42" s="346">
        <v>182698</v>
      </c>
      <c r="E42" s="346"/>
      <c r="F42" s="346"/>
      <c r="G42" s="346" t="str">
        <f>VLOOKUP(D42,Sheet3!$C:$E,2,FALSE)</f>
        <v>BINOD LIMBU</v>
      </c>
      <c r="H42" s="346"/>
      <c r="I42" s="346"/>
      <c r="J42" s="346"/>
      <c r="K42" s="346"/>
      <c r="L42" s="346"/>
      <c r="M42" s="346" t="str">
        <f>VLOOKUP(D42,Sheet3!$C:$E,3,FALSE)</f>
        <v>Scaffolder</v>
      </c>
      <c r="N42" s="346"/>
      <c r="O42" s="346"/>
      <c r="P42" s="346"/>
      <c r="Q42" s="347"/>
      <c r="R42" s="2"/>
      <c r="S42" s="2"/>
      <c r="T42" s="45">
        <f>IF(U42="","",SUBTOTAL(3,$U$41:U42))</f>
        <v>2</v>
      </c>
      <c r="U42" s="346">
        <v>154987</v>
      </c>
      <c r="V42" s="346"/>
      <c r="W42" s="346"/>
      <c r="X42" s="346" t="str">
        <f>VLOOKUP(U42,Sheet3!$C:$E,2,FALSE)</f>
        <v>NARESH PRASAD</v>
      </c>
      <c r="Y42" s="346"/>
      <c r="Z42" s="346"/>
      <c r="AA42" s="346"/>
      <c r="AB42" s="346"/>
      <c r="AC42" s="346"/>
      <c r="AD42" s="346" t="str">
        <f>VLOOKUP(U42,Sheet3!$C:$E,3,FALSE)</f>
        <v>Scaffolder</v>
      </c>
      <c r="AE42" s="346"/>
      <c r="AF42" s="346"/>
      <c r="AG42" s="346"/>
      <c r="AH42" s="347"/>
      <c r="AI42" s="97"/>
      <c r="AJ42" s="136"/>
      <c r="AK42" s="4"/>
      <c r="AL42" s="45">
        <f>IF(AM42="","",SUBTOTAL(3,$AM$41:AM42))</f>
        <v>2</v>
      </c>
      <c r="AM42" s="346">
        <v>182706</v>
      </c>
      <c r="AN42" s="346"/>
      <c r="AO42" s="346"/>
      <c r="AP42" s="346" t="str">
        <f>VLOOKUP(AM42,Sheet3!$C:$E,2,FALSE)</f>
        <v>GANESH RAY RAJPUT</v>
      </c>
      <c r="AQ42" s="346"/>
      <c r="AR42" s="346"/>
      <c r="AS42" s="346"/>
      <c r="AT42" s="346"/>
      <c r="AU42" s="346"/>
      <c r="AV42" s="346" t="str">
        <f>VLOOKUP(AM42,Sheet3!$C:$E,3,FALSE)</f>
        <v>Scaffolder</v>
      </c>
      <c r="AW42" s="346"/>
      <c r="AX42" s="346"/>
      <c r="AY42" s="346"/>
      <c r="AZ42" s="347"/>
      <c r="BA42" s="2"/>
      <c r="BB42" s="4"/>
      <c r="BC42" s="45">
        <f>IF(BD42="","",SUBTOTAL(3,$BD$41:BD42))</f>
        <v>2</v>
      </c>
      <c r="BD42" s="346">
        <v>182700</v>
      </c>
      <c r="BE42" s="346"/>
      <c r="BF42" s="346"/>
      <c r="BG42" s="346" t="str">
        <f>VLOOKUP(BD42,Sheet3!$C:$E,2,FALSE)</f>
        <v>DIL BAHADUR DHAMI</v>
      </c>
      <c r="BH42" s="346"/>
      <c r="BI42" s="346"/>
      <c r="BJ42" s="346"/>
      <c r="BK42" s="346"/>
      <c r="BL42" s="346"/>
      <c r="BM42" s="346" t="str">
        <f>VLOOKUP(BD42,Sheet3!$C:$E,3,FALSE)</f>
        <v>Scaffolder</v>
      </c>
      <c r="BN42" s="346"/>
      <c r="BO42" s="346"/>
      <c r="BP42" s="346"/>
      <c r="BQ42" s="347"/>
      <c r="BR42" s="136"/>
      <c r="BS42" s="93"/>
      <c r="BT42" s="2"/>
      <c r="BU42" s="45">
        <f>IF(BV42="","",SUBTOTAL(3,$BV$41:BV42))</f>
        <v>2</v>
      </c>
      <c r="BV42" s="346">
        <v>182674</v>
      </c>
      <c r="BW42" s="346"/>
      <c r="BX42" s="346"/>
      <c r="BY42" s="346" t="str">
        <f>VLOOKUP(BV42,Sheet3!$C:$E,2,FALSE)</f>
        <v>ARJUN BUDHA</v>
      </c>
      <c r="BZ42" s="346"/>
      <c r="CA42" s="346"/>
      <c r="CB42" s="346"/>
      <c r="CC42" s="346"/>
      <c r="CD42" s="346"/>
      <c r="CE42" s="346" t="str">
        <f>VLOOKUP(BV42,Sheet3!$C:$E,3,FALSE)</f>
        <v>Scaffolder</v>
      </c>
      <c r="CF42" s="346"/>
      <c r="CG42" s="346"/>
      <c r="CH42" s="346"/>
      <c r="CI42" s="347"/>
      <c r="CJ42" s="136"/>
      <c r="CK42" s="4"/>
      <c r="CL42" s="45">
        <f>IF(CM42="","",SUBTOTAL(3,$CM$41:CM42))</f>
        <v>2</v>
      </c>
      <c r="CM42" s="346">
        <v>182723</v>
      </c>
      <c r="CN42" s="346"/>
      <c r="CO42" s="346"/>
      <c r="CP42" s="346" t="str">
        <f>VLOOKUP(CM42,Sheet3!$C:$E,2,FALSE)</f>
        <v>KAMAL BHANDARI</v>
      </c>
      <c r="CQ42" s="346"/>
      <c r="CR42" s="346"/>
      <c r="CS42" s="346"/>
      <c r="CT42" s="346"/>
      <c r="CU42" s="346"/>
      <c r="CV42" s="346" t="str">
        <f>VLOOKUP(CM42,Sheet3!$C:$E,3,FALSE)</f>
        <v>Scaffolder</v>
      </c>
      <c r="CW42" s="346"/>
      <c r="CX42" s="346"/>
      <c r="CY42" s="346"/>
      <c r="CZ42" s="347"/>
      <c r="DA42" s="2"/>
      <c r="DB42" s="141"/>
      <c r="DC42" s="2"/>
      <c r="DD42" s="45">
        <f>IF(DE42="","",SUBTOTAL(3,$DE$41:DE42))</f>
        <v>2</v>
      </c>
      <c r="DE42" s="346">
        <v>171485</v>
      </c>
      <c r="DF42" s="346"/>
      <c r="DG42" s="346"/>
      <c r="DH42" s="346" t="str">
        <f>VLOOKUP(DE42,Sheet3!$C:$E,2,FALSE)</f>
        <v>MOHAMMAD KHLIL SHORIF</v>
      </c>
      <c r="DI42" s="346"/>
      <c r="DJ42" s="346"/>
      <c r="DK42" s="346"/>
      <c r="DL42" s="346"/>
      <c r="DM42" s="346"/>
      <c r="DN42" s="346" t="str">
        <f>VLOOKUP(DE42,Sheet3!$C:$E,3,FALSE)</f>
        <v>Laborer</v>
      </c>
      <c r="DO42" s="346"/>
      <c r="DP42" s="346"/>
      <c r="DQ42" s="346"/>
      <c r="DR42" s="347"/>
      <c r="DS42" s="136"/>
      <c r="DT42" s="2"/>
      <c r="DU42" s="139"/>
      <c r="DV42" s="362"/>
      <c r="DW42" s="362"/>
      <c r="DX42" s="362"/>
      <c r="DY42" s="362"/>
      <c r="DZ42" s="362"/>
      <c r="EA42" s="362"/>
      <c r="EB42" s="362"/>
      <c r="EC42" s="362"/>
      <c r="ED42" s="362"/>
      <c r="EE42" s="362"/>
      <c r="EF42" s="362"/>
      <c r="EG42" s="362"/>
      <c r="EH42" s="362"/>
      <c r="EI42" s="362"/>
      <c r="EJ42" s="2"/>
      <c r="EK42" s="4"/>
      <c r="EL42" s="45">
        <f>IF(EM42="","",SUBTOTAL(3,$EM$41:EM42))</f>
        <v>2</v>
      </c>
      <c r="EM42" s="346">
        <v>178372</v>
      </c>
      <c r="EN42" s="346"/>
      <c r="EO42" s="346"/>
      <c r="EP42" s="346" t="str">
        <f>VLOOKUP(EM42,Sheet3!$C:$E,2,FALSE)</f>
        <v>MAN BAHADUR RAI      </v>
      </c>
      <c r="EQ42" s="346"/>
      <c r="ER42" s="346"/>
      <c r="ES42" s="346"/>
      <c r="ET42" s="346"/>
      <c r="EU42" s="346"/>
      <c r="EV42" s="346" t="str">
        <f>VLOOKUP(EM42,Sheet3!$C:$E,3,FALSE)</f>
        <v>Certified Scaffolder II</v>
      </c>
      <c r="EW42" s="346"/>
      <c r="EX42" s="346"/>
      <c r="EY42" s="346"/>
      <c r="EZ42" s="347"/>
      <c r="FA42" s="2"/>
      <c r="FB42" s="2"/>
      <c r="FC42" s="3"/>
    </row>
    <row r="43" spans="1:159" x14ac:dyDescent="0.25">
      <c r="A43" s="1"/>
      <c r="B43" s="4"/>
      <c r="C43" s="45">
        <f>IF(D43="","",SUBTOTAL(3,$D$41:D43))</f>
        <v>3</v>
      </c>
      <c r="D43" s="346">
        <v>182707</v>
      </c>
      <c r="E43" s="346"/>
      <c r="F43" s="346"/>
      <c r="G43" s="346" t="str">
        <f>VLOOKUP(D43,Sheet3!$C:$E,2,FALSE)</f>
        <v>SAMSER BAHADUR SUNAR</v>
      </c>
      <c r="H43" s="346"/>
      <c r="I43" s="346"/>
      <c r="J43" s="346"/>
      <c r="K43" s="346"/>
      <c r="L43" s="346"/>
      <c r="M43" s="346" t="str">
        <f>VLOOKUP(D43,Sheet3!$C:$E,3,FALSE)</f>
        <v>Scaffolder</v>
      </c>
      <c r="N43" s="346"/>
      <c r="O43" s="346"/>
      <c r="P43" s="346"/>
      <c r="Q43" s="347"/>
      <c r="R43" s="2"/>
      <c r="S43" s="2"/>
      <c r="T43" s="45">
        <f>IF(U43="","",SUBTOTAL(3,$U$41:U43))</f>
        <v>3</v>
      </c>
      <c r="U43" s="346">
        <v>182699</v>
      </c>
      <c r="V43" s="346"/>
      <c r="W43" s="346"/>
      <c r="X43" s="346" t="str">
        <f>VLOOKUP(U43,Sheet3!$C:$E,2,FALSE)</f>
        <v>CHAM PRASAD BK</v>
      </c>
      <c r="Y43" s="346"/>
      <c r="Z43" s="346"/>
      <c r="AA43" s="346"/>
      <c r="AB43" s="346"/>
      <c r="AC43" s="346"/>
      <c r="AD43" s="346" t="str">
        <f>VLOOKUP(U43,Sheet3!$C:$E,3,FALSE)</f>
        <v>Scaffolder</v>
      </c>
      <c r="AE43" s="346"/>
      <c r="AF43" s="346"/>
      <c r="AG43" s="346"/>
      <c r="AH43" s="347"/>
      <c r="AI43" s="97"/>
      <c r="AJ43" s="136"/>
      <c r="AK43" s="4"/>
      <c r="AL43" s="45">
        <f>IF(AM43="","",SUBTOTAL(3,$AM$41:AM43))</f>
        <v>3</v>
      </c>
      <c r="AM43" s="346">
        <v>178286</v>
      </c>
      <c r="AN43" s="346"/>
      <c r="AO43" s="346"/>
      <c r="AP43" s="346" t="str">
        <f>VLOOKUP(AM43,Sheet3!$C:$E,2,FALSE)</f>
        <v>ASHISH NEPALI</v>
      </c>
      <c r="AQ43" s="346"/>
      <c r="AR43" s="346"/>
      <c r="AS43" s="346"/>
      <c r="AT43" s="346"/>
      <c r="AU43" s="346"/>
      <c r="AV43" s="346" t="str">
        <f>VLOOKUP(AM43,Sheet3!$C:$E,3,FALSE)</f>
        <v>Scaffolder</v>
      </c>
      <c r="AW43" s="346"/>
      <c r="AX43" s="346"/>
      <c r="AY43" s="346"/>
      <c r="AZ43" s="347"/>
      <c r="BA43" s="2"/>
      <c r="BB43" s="4"/>
      <c r="BC43" s="45">
        <f>IF(BD43="","",SUBTOTAL(3,$BD$41:BD43))</f>
        <v>3</v>
      </c>
      <c r="BD43" s="346">
        <v>182703</v>
      </c>
      <c r="BE43" s="346"/>
      <c r="BF43" s="346"/>
      <c r="BG43" s="346" t="str">
        <f>VLOOKUP(BD43,Sheet3!$C:$E,2,FALSE)</f>
        <v>KHUSHI RAM CHAUDHARY</v>
      </c>
      <c r="BH43" s="346"/>
      <c r="BI43" s="346"/>
      <c r="BJ43" s="346"/>
      <c r="BK43" s="346"/>
      <c r="BL43" s="346"/>
      <c r="BM43" s="346" t="str">
        <f>VLOOKUP(BD43,Sheet3!$C:$E,3,FALSE)</f>
        <v>Scaffolder</v>
      </c>
      <c r="BN43" s="346"/>
      <c r="BO43" s="346"/>
      <c r="BP43" s="346"/>
      <c r="BQ43" s="347"/>
      <c r="BR43" s="136"/>
      <c r="BS43" s="93"/>
      <c r="BT43" s="2"/>
      <c r="BU43" s="45">
        <f>IF(BV43="","",SUBTOTAL(3,$BV$41:BV43))</f>
        <v>3</v>
      </c>
      <c r="BV43" s="346">
        <v>159206</v>
      </c>
      <c r="BW43" s="346"/>
      <c r="BX43" s="346"/>
      <c r="BY43" s="346" t="str">
        <f>VLOOKUP(BV43,Sheet3!$C:$E,2,FALSE)</f>
        <v>BINAY K. RAY</v>
      </c>
      <c r="BZ43" s="346"/>
      <c r="CA43" s="346"/>
      <c r="CB43" s="346"/>
      <c r="CC43" s="346"/>
      <c r="CD43" s="346"/>
      <c r="CE43" s="346" t="str">
        <f>VLOOKUP(BV43,Sheet3!$C:$E,3,FALSE)</f>
        <v>Scaffolder</v>
      </c>
      <c r="CF43" s="346"/>
      <c r="CG43" s="346"/>
      <c r="CH43" s="346"/>
      <c r="CI43" s="347"/>
      <c r="CJ43" s="136"/>
      <c r="CK43" s="4"/>
      <c r="CL43" s="45">
        <f>IF(CM43="","",SUBTOTAL(3,$CM$41:CM43))</f>
        <v>3</v>
      </c>
      <c r="CM43" s="346">
        <v>182725</v>
      </c>
      <c r="CN43" s="346"/>
      <c r="CO43" s="346"/>
      <c r="CP43" s="346" t="str">
        <f>VLOOKUP(CM43,Sheet3!$C:$E,2,FALSE)</f>
        <v>KHADGA ALE</v>
      </c>
      <c r="CQ43" s="346"/>
      <c r="CR43" s="346"/>
      <c r="CS43" s="346"/>
      <c r="CT43" s="346"/>
      <c r="CU43" s="346"/>
      <c r="CV43" s="346" t="str">
        <f>VLOOKUP(CM43,Sheet3!$C:$E,3,FALSE)</f>
        <v>Scaffolder</v>
      </c>
      <c r="CW43" s="346"/>
      <c r="CX43" s="346"/>
      <c r="CY43" s="346"/>
      <c r="CZ43" s="347"/>
      <c r="DA43" s="2"/>
      <c r="DB43" s="141"/>
      <c r="DC43" s="2"/>
      <c r="DD43" s="45">
        <f>IF(DE43="","",SUBTOTAL(3,$DE$41:DE43))</f>
        <v>3</v>
      </c>
      <c r="DE43" s="346">
        <v>171337</v>
      </c>
      <c r="DF43" s="346"/>
      <c r="DG43" s="346"/>
      <c r="DH43" s="346" t="str">
        <f>VLOOKUP(DE43,Sheet3!$C:$E,2,FALSE)</f>
        <v>MOHAMMAD K. HOSSAIN</v>
      </c>
      <c r="DI43" s="346"/>
      <c r="DJ43" s="346"/>
      <c r="DK43" s="346"/>
      <c r="DL43" s="346"/>
      <c r="DM43" s="346"/>
      <c r="DN43" s="346" t="str">
        <f>VLOOKUP(DE43,Sheet3!$C:$E,3,FALSE)</f>
        <v>Laborer</v>
      </c>
      <c r="DO43" s="346"/>
      <c r="DP43" s="346"/>
      <c r="DQ43" s="346"/>
      <c r="DR43" s="347"/>
      <c r="DS43" s="136"/>
      <c r="DT43" s="2"/>
      <c r="DU43" s="139"/>
      <c r="DV43" s="362"/>
      <c r="DW43" s="362"/>
      <c r="DX43" s="362"/>
      <c r="DY43" s="362"/>
      <c r="DZ43" s="362"/>
      <c r="EA43" s="362"/>
      <c r="EB43" s="362"/>
      <c r="EC43" s="362"/>
      <c r="ED43" s="362"/>
      <c r="EE43" s="362"/>
      <c r="EF43" s="362"/>
      <c r="EG43" s="362"/>
      <c r="EH43" s="362"/>
      <c r="EI43" s="362"/>
      <c r="EJ43" s="2"/>
      <c r="EK43" s="4"/>
      <c r="EL43" s="45">
        <f>IF(EM43="","",SUBTOTAL(3,$EM$41:EM43))</f>
        <v>3</v>
      </c>
      <c r="EM43" s="346">
        <v>158153</v>
      </c>
      <c r="EN43" s="346"/>
      <c r="EO43" s="346"/>
      <c r="EP43" s="346" t="str">
        <f>VLOOKUP(EM43,Sheet3!$C:$E,2,FALSE)</f>
        <v>DEERGA BAHADUR ROKAYA      </v>
      </c>
      <c r="EQ43" s="346"/>
      <c r="ER43" s="346"/>
      <c r="ES43" s="346"/>
      <c r="ET43" s="346"/>
      <c r="EU43" s="346"/>
      <c r="EV43" s="346" t="str">
        <f>VLOOKUP(EM43,Sheet3!$C:$E,3,FALSE)</f>
        <v>Certified Scaffolder I</v>
      </c>
      <c r="EW43" s="346"/>
      <c r="EX43" s="346"/>
      <c r="EY43" s="346"/>
      <c r="EZ43" s="347"/>
      <c r="FA43" s="2"/>
      <c r="FB43" s="2"/>
      <c r="FC43" s="3"/>
    </row>
    <row r="44" spans="1:159" x14ac:dyDescent="0.25">
      <c r="A44" s="1"/>
      <c r="B44" s="4"/>
      <c r="C44" s="45">
        <f>IF(D44="","",SUBTOTAL(3,$D$41:D44))</f>
        <v>4</v>
      </c>
      <c r="D44" s="346">
        <v>178137</v>
      </c>
      <c r="E44" s="346"/>
      <c r="F44" s="346"/>
      <c r="G44" s="346" t="str">
        <f>VLOOKUP(D44,Sheet3!$C:$E,2,FALSE)</f>
        <v>ARJUN BOT</v>
      </c>
      <c r="H44" s="346"/>
      <c r="I44" s="346"/>
      <c r="J44" s="346"/>
      <c r="K44" s="346"/>
      <c r="L44" s="346"/>
      <c r="M44" s="346" t="str">
        <f>VLOOKUP(D44,Sheet3!$C:$E,3,FALSE)</f>
        <v>Scaffolder</v>
      </c>
      <c r="N44" s="346"/>
      <c r="O44" s="346"/>
      <c r="P44" s="346"/>
      <c r="Q44" s="347"/>
      <c r="R44" s="2"/>
      <c r="S44" s="2"/>
      <c r="T44" s="45">
        <f>IF(U44="","",SUBTOTAL(3,$U$41:U44))</f>
        <v>4</v>
      </c>
      <c r="U44" s="346">
        <v>182675</v>
      </c>
      <c r="V44" s="346"/>
      <c r="W44" s="346"/>
      <c r="X44" s="346" t="str">
        <f>VLOOKUP(U44,Sheet3!$C:$E,2,FALSE)</f>
        <v>CHHETRA BAHADUR PURJA</v>
      </c>
      <c r="Y44" s="346"/>
      <c r="Z44" s="346"/>
      <c r="AA44" s="346"/>
      <c r="AB44" s="346"/>
      <c r="AC44" s="346"/>
      <c r="AD44" s="346" t="str">
        <f>VLOOKUP(U44,Sheet3!$C:$E,3,FALSE)</f>
        <v>Scaffolder</v>
      </c>
      <c r="AE44" s="346"/>
      <c r="AF44" s="346"/>
      <c r="AG44" s="346"/>
      <c r="AH44" s="347"/>
      <c r="AI44" s="97"/>
      <c r="AJ44" s="136"/>
      <c r="AK44" s="4"/>
      <c r="AL44" s="45" t="str">
        <f>IF(AM44="","",SUBTOTAL(3,$AM$41:AM44))</f>
        <v/>
      </c>
      <c r="AM44" s="346"/>
      <c r="AN44" s="346"/>
      <c r="AO44" s="346"/>
      <c r="AP44" s="346" t="e">
        <f>VLOOKUP(AM44,Sheet3!$C:$E,2,FALSE)</f>
        <v>#N/A</v>
      </c>
      <c r="AQ44" s="346"/>
      <c r="AR44" s="346"/>
      <c r="AS44" s="346"/>
      <c r="AT44" s="346"/>
      <c r="AU44" s="346"/>
      <c r="AV44" s="346" t="e">
        <f>VLOOKUP(AM44,Sheet3!$C:$E,3,FALSE)</f>
        <v>#N/A</v>
      </c>
      <c r="AW44" s="346"/>
      <c r="AX44" s="346"/>
      <c r="AY44" s="346"/>
      <c r="AZ44" s="347"/>
      <c r="BA44" s="2"/>
      <c r="BB44" s="4"/>
      <c r="BC44" s="45" t="str">
        <f>IF(BD44="","",SUBTOTAL(3,$BD$41:BD44))</f>
        <v/>
      </c>
      <c r="BD44" s="346"/>
      <c r="BE44" s="346"/>
      <c r="BF44" s="346"/>
      <c r="BG44" s="346" t="e">
        <f>VLOOKUP(BD44,Sheet3!$C:$E,2,FALSE)</f>
        <v>#N/A</v>
      </c>
      <c r="BH44" s="346"/>
      <c r="BI44" s="346"/>
      <c r="BJ44" s="346"/>
      <c r="BK44" s="346"/>
      <c r="BL44" s="346"/>
      <c r="BM44" s="346" t="e">
        <f>VLOOKUP(BD44,Sheet3!$C:$E,3,FALSE)</f>
        <v>#N/A</v>
      </c>
      <c r="BN44" s="346"/>
      <c r="BO44" s="346"/>
      <c r="BP44" s="346"/>
      <c r="BQ44" s="347"/>
      <c r="BR44" s="136"/>
      <c r="BS44" s="93"/>
      <c r="BT44" s="2"/>
      <c r="BU44" s="45" t="str">
        <f>IF(BV44="","",SUBTOTAL(3,$BV$41:BV44))</f>
        <v/>
      </c>
      <c r="BV44" s="346"/>
      <c r="BW44" s="346"/>
      <c r="BX44" s="346"/>
      <c r="BY44" s="346" t="e">
        <f>VLOOKUP(BV44,Sheet3!$C:$E,2,FALSE)</f>
        <v>#N/A</v>
      </c>
      <c r="BZ44" s="346"/>
      <c r="CA44" s="346"/>
      <c r="CB44" s="346"/>
      <c r="CC44" s="346"/>
      <c r="CD44" s="346"/>
      <c r="CE44" s="346" t="e">
        <f>VLOOKUP(BV44,Sheet3!$C:$E,3,FALSE)</f>
        <v>#N/A</v>
      </c>
      <c r="CF44" s="346"/>
      <c r="CG44" s="346"/>
      <c r="CH44" s="346"/>
      <c r="CI44" s="347"/>
      <c r="CJ44" s="136"/>
      <c r="CK44" s="4"/>
      <c r="CL44" s="45" t="str">
        <f>IF(CM44="","",SUBTOTAL(3,$CM$41:CM44))</f>
        <v/>
      </c>
      <c r="CM44" s="346"/>
      <c r="CN44" s="346"/>
      <c r="CO44" s="346"/>
      <c r="CP44" s="346" t="e">
        <f>VLOOKUP(CM44,Sheet3!$C:$E,2,FALSE)</f>
        <v>#N/A</v>
      </c>
      <c r="CQ44" s="346"/>
      <c r="CR44" s="346"/>
      <c r="CS44" s="346"/>
      <c r="CT44" s="346"/>
      <c r="CU44" s="346"/>
      <c r="CV44" s="346" t="e">
        <f>VLOOKUP(CM44,Sheet3!$C:$E,3,FALSE)</f>
        <v>#N/A</v>
      </c>
      <c r="CW44" s="346"/>
      <c r="CX44" s="346"/>
      <c r="CY44" s="346"/>
      <c r="CZ44" s="347"/>
      <c r="DA44" s="2"/>
      <c r="DB44" s="141"/>
      <c r="DC44" s="2"/>
      <c r="DD44" s="45">
        <f>IF(DE44="","",SUBTOTAL(3,$DE$41:DE44))</f>
        <v>4</v>
      </c>
      <c r="DE44" s="346">
        <v>158319</v>
      </c>
      <c r="DF44" s="346"/>
      <c r="DG44" s="346"/>
      <c r="DH44" s="346" t="str">
        <f>VLOOKUP(DE44,Sheet3!$C:$E,2,FALSE)</f>
        <v>NARAYAN MANJHI</v>
      </c>
      <c r="DI44" s="346"/>
      <c r="DJ44" s="346"/>
      <c r="DK44" s="346"/>
      <c r="DL44" s="346"/>
      <c r="DM44" s="346"/>
      <c r="DN44" s="346" t="str">
        <f>VLOOKUP(DE44,Sheet3!$C:$E,3,FALSE)</f>
        <v>Mechanical Helper</v>
      </c>
      <c r="DO44" s="346"/>
      <c r="DP44" s="346"/>
      <c r="DQ44" s="346"/>
      <c r="DR44" s="347"/>
      <c r="DS44" s="136"/>
      <c r="DT44" s="2"/>
      <c r="DU44" s="139"/>
      <c r="DV44" s="362"/>
      <c r="DW44" s="362"/>
      <c r="DX44" s="362"/>
      <c r="DY44" s="362"/>
      <c r="DZ44" s="362"/>
      <c r="EA44" s="362"/>
      <c r="EB44" s="362"/>
      <c r="EC44" s="362"/>
      <c r="ED44" s="362"/>
      <c r="EE44" s="362"/>
      <c r="EF44" s="362"/>
      <c r="EG44" s="362"/>
      <c r="EH44" s="362"/>
      <c r="EI44" s="362"/>
      <c r="EJ44" s="2"/>
      <c r="EK44" s="4"/>
      <c r="EL44" s="45">
        <f>IF(EM44="","",SUBTOTAL(3,$EM$41:EM44))</f>
        <v>4</v>
      </c>
      <c r="EM44" s="346">
        <v>179871</v>
      </c>
      <c r="EN44" s="346"/>
      <c r="EO44" s="346"/>
      <c r="EP44" s="346" t="str">
        <f>VLOOKUP(EM44,Sheet3!$C:$E,2,FALSE)</f>
        <v>RAM LAKANDRI</v>
      </c>
      <c r="EQ44" s="346"/>
      <c r="ER44" s="346"/>
      <c r="ES44" s="346"/>
      <c r="ET44" s="346"/>
      <c r="EU44" s="346"/>
      <c r="EV44" s="346" t="str">
        <f>VLOOKUP(EM44,Sheet3!$C:$E,3,FALSE)</f>
        <v>Scaffolder</v>
      </c>
      <c r="EW44" s="346"/>
      <c r="EX44" s="346"/>
      <c r="EY44" s="346"/>
      <c r="EZ44" s="347"/>
      <c r="FA44" s="2"/>
      <c r="FB44" s="2"/>
      <c r="FC44" s="3"/>
    </row>
    <row r="45" spans="1:159" x14ac:dyDescent="0.25">
      <c r="A45" s="1"/>
      <c r="B45" s="4"/>
      <c r="C45" s="45" t="str">
        <f>IF(D45="","",SUBTOTAL(3,$D$41:D45))</f>
        <v/>
      </c>
      <c r="D45" s="346"/>
      <c r="E45" s="346"/>
      <c r="F45" s="346"/>
      <c r="G45" s="346" t="e">
        <f>VLOOKUP(D45,Sheet3!$C:$E,2,FALSE)</f>
        <v>#N/A</v>
      </c>
      <c r="H45" s="346"/>
      <c r="I45" s="346"/>
      <c r="J45" s="346"/>
      <c r="K45" s="346"/>
      <c r="L45" s="346"/>
      <c r="M45" s="346" t="e">
        <f>VLOOKUP(D45,Sheet3!$C:$E,3,FALSE)</f>
        <v>#N/A</v>
      </c>
      <c r="N45" s="346"/>
      <c r="O45" s="346"/>
      <c r="P45" s="346"/>
      <c r="Q45" s="347"/>
      <c r="R45" s="2"/>
      <c r="S45" s="2"/>
      <c r="T45" s="45" t="str">
        <f>IF(U45="","",SUBTOTAL(3,$U$41:U45))</f>
        <v/>
      </c>
      <c r="U45" s="346"/>
      <c r="V45" s="346"/>
      <c r="W45" s="346"/>
      <c r="X45" s="346" t="e">
        <f>VLOOKUP(U45,Sheet3!$C:$E,2,FALSE)</f>
        <v>#N/A</v>
      </c>
      <c r="Y45" s="346"/>
      <c r="Z45" s="346"/>
      <c r="AA45" s="346"/>
      <c r="AB45" s="346"/>
      <c r="AC45" s="346"/>
      <c r="AD45" s="346" t="e">
        <f>VLOOKUP(U45,Sheet3!$C:$E,3,FALSE)</f>
        <v>#N/A</v>
      </c>
      <c r="AE45" s="346"/>
      <c r="AF45" s="346"/>
      <c r="AG45" s="346"/>
      <c r="AH45" s="347"/>
      <c r="AI45" s="97"/>
      <c r="AJ45" s="136"/>
      <c r="AK45" s="4"/>
      <c r="AL45" s="45" t="str">
        <f>IF(AM45="","",SUBTOTAL(3,$AM$41:AM45))</f>
        <v/>
      </c>
      <c r="AM45" s="346"/>
      <c r="AN45" s="346"/>
      <c r="AO45" s="346"/>
      <c r="AP45" s="346" t="e">
        <f>VLOOKUP(AM45,Sheet3!$C:$E,2,FALSE)</f>
        <v>#N/A</v>
      </c>
      <c r="AQ45" s="346"/>
      <c r="AR45" s="346"/>
      <c r="AS45" s="346"/>
      <c r="AT45" s="346"/>
      <c r="AU45" s="346"/>
      <c r="AV45" s="346" t="e">
        <f>VLOOKUP(AM45,Sheet3!$C:$E,3,FALSE)</f>
        <v>#N/A</v>
      </c>
      <c r="AW45" s="346"/>
      <c r="AX45" s="346"/>
      <c r="AY45" s="346"/>
      <c r="AZ45" s="347"/>
      <c r="BA45" s="2"/>
      <c r="BB45" s="4"/>
      <c r="BC45" s="45" t="str">
        <f>IF(BD45="","",SUBTOTAL(3,$BD$41:BD45))</f>
        <v/>
      </c>
      <c r="BD45" s="346"/>
      <c r="BE45" s="346"/>
      <c r="BF45" s="346"/>
      <c r="BG45" s="346" t="e">
        <f>VLOOKUP(BD45,Sheet3!$C:$E,2,FALSE)</f>
        <v>#N/A</v>
      </c>
      <c r="BH45" s="346"/>
      <c r="BI45" s="346"/>
      <c r="BJ45" s="346"/>
      <c r="BK45" s="346"/>
      <c r="BL45" s="346"/>
      <c r="BM45" s="346" t="e">
        <f>VLOOKUP(BD45,Sheet3!$C:$E,3,FALSE)</f>
        <v>#N/A</v>
      </c>
      <c r="BN45" s="346"/>
      <c r="BO45" s="346"/>
      <c r="BP45" s="346"/>
      <c r="BQ45" s="347"/>
      <c r="BR45" s="136"/>
      <c r="BS45" s="93"/>
      <c r="BT45" s="2"/>
      <c r="BU45" s="45" t="str">
        <f>IF(BV45="","",SUBTOTAL(3,$BV$41:BV45))</f>
        <v/>
      </c>
      <c r="BV45" s="346"/>
      <c r="BW45" s="346"/>
      <c r="BX45" s="346"/>
      <c r="BY45" s="346" t="e">
        <f>VLOOKUP(BV45,Sheet3!$C:$E,2,FALSE)</f>
        <v>#N/A</v>
      </c>
      <c r="BZ45" s="346"/>
      <c r="CA45" s="346"/>
      <c r="CB45" s="346"/>
      <c r="CC45" s="346"/>
      <c r="CD45" s="346"/>
      <c r="CE45" s="346" t="e">
        <f>VLOOKUP(BV45,Sheet3!$C:$E,3,FALSE)</f>
        <v>#N/A</v>
      </c>
      <c r="CF45" s="346"/>
      <c r="CG45" s="346"/>
      <c r="CH45" s="346"/>
      <c r="CI45" s="347"/>
      <c r="CJ45" s="136"/>
      <c r="CK45" s="4"/>
      <c r="CL45" s="45" t="str">
        <f>IF(CM45="","",SUBTOTAL(3,$CM$41:CM45))</f>
        <v/>
      </c>
      <c r="CM45" s="346"/>
      <c r="CN45" s="346"/>
      <c r="CO45" s="346"/>
      <c r="CP45" s="346" t="e">
        <f>VLOOKUP(CM45,Sheet3!$C:$E,2,FALSE)</f>
        <v>#N/A</v>
      </c>
      <c r="CQ45" s="346"/>
      <c r="CR45" s="346"/>
      <c r="CS45" s="346"/>
      <c r="CT45" s="346"/>
      <c r="CU45" s="346"/>
      <c r="CV45" s="346" t="e">
        <f>VLOOKUP(CM45,Sheet3!$C:$E,3,FALSE)</f>
        <v>#N/A</v>
      </c>
      <c r="CW45" s="346"/>
      <c r="CX45" s="346"/>
      <c r="CY45" s="346"/>
      <c r="CZ45" s="347"/>
      <c r="DA45" s="2"/>
      <c r="DB45" s="141"/>
      <c r="DC45" s="2"/>
      <c r="DD45" s="45">
        <f>IF(DE45="","",SUBTOTAL(3,$DE$41:DE45))</f>
        <v>5</v>
      </c>
      <c r="DE45" s="346">
        <v>146283</v>
      </c>
      <c r="DF45" s="346"/>
      <c r="DG45" s="346"/>
      <c r="DH45" s="346" t="str">
        <f>VLOOKUP(DE45,Sheet3!$C:$E,2,FALSE)</f>
        <v>BUDDHI SAGAR NEUPAN</v>
      </c>
      <c r="DI45" s="346"/>
      <c r="DJ45" s="346"/>
      <c r="DK45" s="346"/>
      <c r="DL45" s="346"/>
      <c r="DM45" s="346"/>
      <c r="DN45" s="346" t="str">
        <f>VLOOKUP(DE45,Sheet3!$C:$E,3,FALSE)</f>
        <v>Mechanical Helper</v>
      </c>
      <c r="DO45" s="346"/>
      <c r="DP45" s="346"/>
      <c r="DQ45" s="346"/>
      <c r="DR45" s="347"/>
      <c r="DS45" s="136"/>
      <c r="DT45" s="2"/>
      <c r="DU45" s="139"/>
      <c r="DV45" s="362"/>
      <c r="DW45" s="362"/>
      <c r="DX45" s="362"/>
      <c r="DY45" s="362"/>
      <c r="DZ45" s="362"/>
      <c r="EA45" s="362"/>
      <c r="EB45" s="362"/>
      <c r="EC45" s="362"/>
      <c r="ED45" s="362"/>
      <c r="EE45" s="362"/>
      <c r="EF45" s="362"/>
      <c r="EG45" s="362"/>
      <c r="EH45" s="362"/>
      <c r="EI45" s="362"/>
      <c r="EJ45" s="2"/>
      <c r="EK45" s="4"/>
      <c r="EL45" s="45" t="str">
        <f>IF(EM45="","",SUBTOTAL(3,$EM$41:EM45))</f>
        <v/>
      </c>
      <c r="EM45" s="346"/>
      <c r="EN45" s="346"/>
      <c r="EO45" s="346"/>
      <c r="EP45" s="346" t="e">
        <f>VLOOKUP(EM45,Sheet3!$C:$E,2,FALSE)</f>
        <v>#N/A</v>
      </c>
      <c r="EQ45" s="346"/>
      <c r="ER45" s="346"/>
      <c r="ES45" s="346"/>
      <c r="ET45" s="346"/>
      <c r="EU45" s="346"/>
      <c r="EV45" s="346" t="e">
        <f>VLOOKUP(EM45,Sheet3!$C:$E,3,FALSE)</f>
        <v>#N/A</v>
      </c>
      <c r="EW45" s="346"/>
      <c r="EX45" s="346"/>
      <c r="EY45" s="346"/>
      <c r="EZ45" s="347"/>
      <c r="FA45" s="2"/>
      <c r="FB45" s="2"/>
      <c r="FC45" s="3"/>
    </row>
    <row r="46" spans="1:159" ht="15.75" thickBot="1" x14ac:dyDescent="0.3">
      <c r="A46" s="1"/>
      <c r="B46" s="4"/>
      <c r="C46" s="46" t="str">
        <f>IF(D46="","",SUBTOTAL(3,$D$41:D46))</f>
        <v/>
      </c>
      <c r="D46" s="348"/>
      <c r="E46" s="348"/>
      <c r="F46" s="348"/>
      <c r="G46" s="348" t="e">
        <f>VLOOKUP(D46,Sheet3!$C:$E,2,FALSE)</f>
        <v>#N/A</v>
      </c>
      <c r="H46" s="348"/>
      <c r="I46" s="348"/>
      <c r="J46" s="348"/>
      <c r="K46" s="348"/>
      <c r="L46" s="348"/>
      <c r="M46" s="348" t="e">
        <f>VLOOKUP(D46,Sheet3!$C:$E,3,FALSE)</f>
        <v>#N/A</v>
      </c>
      <c r="N46" s="348"/>
      <c r="O46" s="348"/>
      <c r="P46" s="348"/>
      <c r="Q46" s="349"/>
      <c r="R46" s="2"/>
      <c r="S46" s="2"/>
      <c r="T46" s="46" t="str">
        <f>IF(U46="","",SUBTOTAL(3,$U$41:U46))</f>
        <v/>
      </c>
      <c r="U46" s="348"/>
      <c r="V46" s="348"/>
      <c r="W46" s="348"/>
      <c r="X46" s="348" t="e">
        <f>VLOOKUP(U46,Sheet3!$C:$E,2,FALSE)</f>
        <v>#N/A</v>
      </c>
      <c r="Y46" s="348"/>
      <c r="Z46" s="348"/>
      <c r="AA46" s="348"/>
      <c r="AB46" s="348"/>
      <c r="AC46" s="348"/>
      <c r="AD46" s="348" t="e">
        <f>VLOOKUP(U46,Sheet3!$C:$E,3,FALSE)</f>
        <v>#N/A</v>
      </c>
      <c r="AE46" s="348"/>
      <c r="AF46" s="348"/>
      <c r="AG46" s="348"/>
      <c r="AH46" s="349"/>
      <c r="AI46" s="97"/>
      <c r="AJ46" s="136"/>
      <c r="AK46" s="4"/>
      <c r="AL46" s="46" t="str">
        <f>IF(AM46="","",SUBTOTAL(3,$AM$41:AM46))</f>
        <v/>
      </c>
      <c r="AM46" s="348"/>
      <c r="AN46" s="348"/>
      <c r="AO46" s="348"/>
      <c r="AP46" s="348" t="e">
        <f>VLOOKUP(AM46,Sheet3!$C:$E,2,FALSE)</f>
        <v>#N/A</v>
      </c>
      <c r="AQ46" s="348"/>
      <c r="AR46" s="348"/>
      <c r="AS46" s="348"/>
      <c r="AT46" s="420"/>
      <c r="AU46" s="420"/>
      <c r="AV46" s="348" t="e">
        <f>VLOOKUP(AM46,Sheet3!$C:$E,3,FALSE)</f>
        <v>#N/A</v>
      </c>
      <c r="AW46" s="348"/>
      <c r="AX46" s="348"/>
      <c r="AY46" s="348"/>
      <c r="AZ46" s="349"/>
      <c r="BA46" s="2"/>
      <c r="BB46" s="4"/>
      <c r="BC46" s="46" t="str">
        <f>IF(BD46="","",SUBTOTAL(3,$BD$41:BD46))</f>
        <v/>
      </c>
      <c r="BD46" s="348"/>
      <c r="BE46" s="348"/>
      <c r="BF46" s="348"/>
      <c r="BG46" s="348" t="e">
        <f>VLOOKUP(BD46,Sheet3!$C:$E,2,FALSE)</f>
        <v>#N/A</v>
      </c>
      <c r="BH46" s="348"/>
      <c r="BI46" s="348"/>
      <c r="BJ46" s="348"/>
      <c r="BK46" s="348"/>
      <c r="BL46" s="348"/>
      <c r="BM46" s="348" t="e">
        <f>VLOOKUP(BD46,Sheet3!$C:$E,3,FALSE)</f>
        <v>#N/A</v>
      </c>
      <c r="BN46" s="348"/>
      <c r="BO46" s="348"/>
      <c r="BP46" s="348"/>
      <c r="BQ46" s="349"/>
      <c r="BR46" s="136"/>
      <c r="BS46" s="93"/>
      <c r="BT46" s="2"/>
      <c r="BU46" s="46" t="str">
        <f>IF(BV46="","",SUBTOTAL(3,$BV$41:BV46))</f>
        <v/>
      </c>
      <c r="BV46" s="348"/>
      <c r="BW46" s="348"/>
      <c r="BX46" s="348"/>
      <c r="BY46" s="348" t="e">
        <f>VLOOKUP(BV46,Sheet3!$C:$E,2,FALSE)</f>
        <v>#N/A</v>
      </c>
      <c r="BZ46" s="348"/>
      <c r="CA46" s="348"/>
      <c r="CB46" s="348"/>
      <c r="CC46" s="348"/>
      <c r="CD46" s="348"/>
      <c r="CE46" s="348" t="e">
        <f>VLOOKUP(BV46,Sheet3!$C:$E,3,FALSE)</f>
        <v>#N/A</v>
      </c>
      <c r="CF46" s="348"/>
      <c r="CG46" s="348"/>
      <c r="CH46" s="348"/>
      <c r="CI46" s="349"/>
      <c r="CJ46" s="136"/>
      <c r="CK46" s="4"/>
      <c r="CL46" s="46" t="str">
        <f>IF(CM46="","",SUBTOTAL(3,$CM$41:CM46))</f>
        <v/>
      </c>
      <c r="CM46" s="348"/>
      <c r="CN46" s="348"/>
      <c r="CO46" s="348"/>
      <c r="CP46" s="348" t="e">
        <f>VLOOKUP(CM46,Sheet3!$C:$E,2,FALSE)</f>
        <v>#N/A</v>
      </c>
      <c r="CQ46" s="348"/>
      <c r="CR46" s="348"/>
      <c r="CS46" s="348"/>
      <c r="CT46" s="348"/>
      <c r="CU46" s="348"/>
      <c r="CV46" s="348" t="e">
        <f>VLOOKUP(CM46,Sheet3!$C:$E,3,FALSE)</f>
        <v>#N/A</v>
      </c>
      <c r="CW46" s="348"/>
      <c r="CX46" s="348"/>
      <c r="CY46" s="348"/>
      <c r="CZ46" s="349"/>
      <c r="DA46" s="2"/>
      <c r="DB46" s="141"/>
      <c r="DC46" s="2"/>
      <c r="DD46" s="46">
        <f>IF(DE46="","",SUBTOTAL(3,$DE$41:DE46))</f>
        <v>6</v>
      </c>
      <c r="DE46" s="348">
        <v>113932</v>
      </c>
      <c r="DF46" s="348"/>
      <c r="DG46" s="348"/>
      <c r="DH46" s="348" t="str">
        <f>VLOOKUP(DE46,Sheet3!$C:$E,2,FALSE)</f>
        <v>NIREENDRA YADAV</v>
      </c>
      <c r="DI46" s="348"/>
      <c r="DJ46" s="348"/>
      <c r="DK46" s="348"/>
      <c r="DL46" s="348"/>
      <c r="DM46" s="348"/>
      <c r="DN46" s="348" t="str">
        <f>VLOOKUP(DE46,Sheet3!$C:$E,3,FALSE)</f>
        <v>Mechanical Helper</v>
      </c>
      <c r="DO46" s="348"/>
      <c r="DP46" s="348"/>
      <c r="DQ46" s="348"/>
      <c r="DR46" s="349"/>
      <c r="DS46" s="136"/>
      <c r="DT46" s="2"/>
      <c r="DU46" s="139"/>
      <c r="DV46" s="362"/>
      <c r="DW46" s="362"/>
      <c r="DX46" s="362"/>
      <c r="DY46" s="362"/>
      <c r="DZ46" s="362"/>
      <c r="EA46" s="362"/>
      <c r="EB46" s="362"/>
      <c r="EC46" s="362"/>
      <c r="ED46" s="362"/>
      <c r="EE46" s="362"/>
      <c r="EF46" s="362"/>
      <c r="EG46" s="362"/>
      <c r="EH46" s="362"/>
      <c r="EI46" s="362"/>
      <c r="EJ46" s="2"/>
      <c r="EK46" s="4"/>
      <c r="EL46" s="46" t="str">
        <f>IF(EM46="","",SUBTOTAL(3,$EM$41:EM46))</f>
        <v/>
      </c>
      <c r="EM46" s="348"/>
      <c r="EN46" s="348"/>
      <c r="EO46" s="348"/>
      <c r="EP46" s="348" t="e">
        <f>VLOOKUP(EM46,Sheet3!$C:$E,2,FALSE)</f>
        <v>#N/A</v>
      </c>
      <c r="EQ46" s="348"/>
      <c r="ER46" s="348"/>
      <c r="ES46" s="348"/>
      <c r="ET46" s="348"/>
      <c r="EU46" s="348"/>
      <c r="EV46" s="348" t="e">
        <f>VLOOKUP(EM46,Sheet3!$C:$E,3,FALSE)</f>
        <v>#N/A</v>
      </c>
      <c r="EW46" s="348"/>
      <c r="EX46" s="348"/>
      <c r="EY46" s="348"/>
      <c r="EZ46" s="349"/>
      <c r="FA46" s="2"/>
      <c r="FB46" s="2"/>
      <c r="FC46" s="3"/>
    </row>
    <row r="47" spans="1:159" x14ac:dyDescent="0.25">
      <c r="A47" s="1"/>
      <c r="B47" s="4"/>
      <c r="C47" s="2"/>
      <c r="D47" s="2"/>
      <c r="E47" s="2"/>
      <c r="F47" s="2"/>
      <c r="G47" s="2"/>
      <c r="H47" s="2"/>
      <c r="I47" s="2"/>
      <c r="J47" s="2"/>
      <c r="K47" s="11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11"/>
      <c r="AC47" s="2"/>
      <c r="AD47" s="2"/>
      <c r="AE47" s="2"/>
      <c r="AF47" s="2"/>
      <c r="AG47" s="2"/>
      <c r="AH47" s="2"/>
      <c r="AI47" s="16"/>
      <c r="AJ47" s="2"/>
      <c r="AK47" s="4"/>
      <c r="AL47" s="2"/>
      <c r="AM47" s="2"/>
      <c r="AN47" s="2"/>
      <c r="AO47" s="2"/>
      <c r="AP47" s="2"/>
      <c r="AQ47" s="2"/>
      <c r="AR47" s="2"/>
      <c r="AS47" s="2"/>
      <c r="AT47" s="11"/>
      <c r="AU47" s="11"/>
      <c r="AV47" s="2"/>
      <c r="AW47" s="2"/>
      <c r="AX47" s="2"/>
      <c r="AY47" s="2"/>
      <c r="AZ47" s="2"/>
      <c r="BA47" s="2"/>
      <c r="BB47" s="4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4"/>
      <c r="BT47" s="2"/>
      <c r="BU47" s="2"/>
      <c r="BV47" s="2"/>
      <c r="BW47" s="2"/>
      <c r="BX47" s="2"/>
      <c r="BY47" s="2"/>
      <c r="BZ47" s="2"/>
      <c r="CA47" s="2"/>
      <c r="CB47" s="2"/>
      <c r="CC47" s="52"/>
      <c r="CD47" s="2"/>
      <c r="CE47" s="2"/>
      <c r="CF47" s="2"/>
      <c r="CG47" s="2"/>
      <c r="CH47" s="2"/>
      <c r="CI47" s="2"/>
      <c r="CJ47" s="2"/>
      <c r="CK47" s="4"/>
      <c r="CL47" s="2"/>
      <c r="CM47" s="2"/>
      <c r="CN47" s="2"/>
      <c r="CO47" s="2"/>
      <c r="CP47" s="2"/>
      <c r="CQ47" s="2"/>
      <c r="CR47" s="2"/>
      <c r="CS47" s="2"/>
      <c r="CT47" s="2"/>
      <c r="CU47" s="49"/>
      <c r="CV47" s="2"/>
      <c r="CW47" s="2"/>
      <c r="CX47" s="2"/>
      <c r="CY47" s="2"/>
      <c r="CZ47" s="2"/>
      <c r="DA47" s="2"/>
      <c r="DB47" s="2"/>
      <c r="DC47" s="2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2"/>
      <c r="DT47" s="2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2"/>
      <c r="EK47" s="4"/>
      <c r="EL47" s="2"/>
      <c r="EM47" s="2"/>
      <c r="EN47" s="2"/>
      <c r="EO47" s="2"/>
      <c r="EP47" s="2"/>
      <c r="EQ47" s="2"/>
      <c r="ER47" s="2"/>
      <c r="ES47" s="2"/>
      <c r="ET47" s="11"/>
      <c r="EU47" s="2"/>
      <c r="EV47" s="2"/>
      <c r="EW47" s="2"/>
      <c r="EX47" s="2"/>
      <c r="EY47" s="2"/>
      <c r="EZ47" s="2"/>
      <c r="FA47" s="2"/>
      <c r="FB47" s="2"/>
      <c r="FC47" s="3"/>
    </row>
    <row r="48" spans="1:159" ht="15.75" thickBot="1" x14ac:dyDescent="0.3">
      <c r="A48" s="1"/>
      <c r="B48" s="4"/>
      <c r="C48" s="2"/>
      <c r="D48" s="2"/>
      <c r="E48" s="2"/>
      <c r="F48" s="2"/>
      <c r="G48" s="2"/>
      <c r="H48" s="2"/>
      <c r="I48" s="2"/>
      <c r="J48" s="2"/>
      <c r="K48" s="15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15"/>
      <c r="AC48" s="2"/>
      <c r="AD48" s="2"/>
      <c r="AE48" s="2"/>
      <c r="AF48" s="2"/>
      <c r="AG48" s="2"/>
      <c r="AH48" s="2"/>
      <c r="AI48" s="16"/>
      <c r="AJ48" s="2"/>
      <c r="AK48" s="4"/>
      <c r="AL48" s="2"/>
      <c r="AM48" s="2"/>
      <c r="AN48" s="2"/>
      <c r="AO48" s="2"/>
      <c r="AP48" s="2"/>
      <c r="AQ48" s="2"/>
      <c r="AR48" s="2"/>
      <c r="AS48" s="2"/>
      <c r="AT48" s="15"/>
      <c r="AU48" s="15"/>
      <c r="AV48" s="2"/>
      <c r="AW48" s="2"/>
      <c r="AX48" s="2"/>
      <c r="AY48" s="2"/>
      <c r="AZ48" s="2"/>
      <c r="BA48" s="2"/>
      <c r="BB48" s="4"/>
      <c r="BC48" s="2"/>
      <c r="BD48" s="2"/>
      <c r="BE48" s="2"/>
      <c r="BF48" s="2"/>
      <c r="BG48" s="2"/>
      <c r="BH48" s="2"/>
      <c r="BI48" s="2"/>
      <c r="BJ48" s="2"/>
      <c r="BK48" s="15"/>
      <c r="BL48" s="2"/>
      <c r="BM48" s="2"/>
      <c r="BN48" s="2"/>
      <c r="BO48" s="2"/>
      <c r="BP48" s="2"/>
      <c r="BQ48" s="2"/>
      <c r="BR48" s="2"/>
      <c r="BS48" s="4"/>
      <c r="BT48" s="2"/>
      <c r="BU48" s="2"/>
      <c r="BV48" s="2"/>
      <c r="BW48" s="2"/>
      <c r="BX48" s="2"/>
      <c r="BY48" s="2"/>
      <c r="BZ48" s="2"/>
      <c r="CA48" s="2"/>
      <c r="CB48" s="2"/>
      <c r="CC48" s="4"/>
      <c r="CD48" s="2"/>
      <c r="CE48" s="2"/>
      <c r="CF48" s="2"/>
      <c r="CG48" s="2"/>
      <c r="CH48" s="2"/>
      <c r="CI48" s="2"/>
      <c r="CJ48" s="2"/>
      <c r="CK48" s="4"/>
      <c r="CL48" s="2"/>
      <c r="CM48" s="2"/>
      <c r="CN48" s="2"/>
      <c r="CO48" s="2"/>
      <c r="CP48" s="2"/>
      <c r="CQ48" s="2"/>
      <c r="CR48" s="2"/>
      <c r="CS48" s="2"/>
      <c r="CT48" s="2"/>
      <c r="CU48" s="15"/>
      <c r="CV48" s="2"/>
      <c r="CW48" s="2"/>
      <c r="CX48" s="2"/>
      <c r="CY48" s="2"/>
      <c r="CZ48" s="2"/>
      <c r="DA48" s="2"/>
      <c r="DB48" s="2"/>
      <c r="DC48" s="2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2"/>
      <c r="DT48" s="2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2"/>
      <c r="EK48" s="4"/>
      <c r="EL48" s="2"/>
      <c r="EM48" s="2"/>
      <c r="EN48" s="2"/>
      <c r="EO48" s="2"/>
      <c r="EP48" s="2"/>
      <c r="EQ48" s="2"/>
      <c r="ER48" s="2"/>
      <c r="ES48" s="2"/>
      <c r="ET48" s="15"/>
      <c r="EU48" s="2"/>
      <c r="EV48" s="2"/>
      <c r="EW48" s="2"/>
      <c r="EX48" s="2"/>
      <c r="EY48" s="2"/>
      <c r="EZ48" s="2"/>
      <c r="FA48" s="2"/>
      <c r="FB48" s="2"/>
      <c r="FC48" s="3"/>
    </row>
    <row r="49" spans="1:159" x14ac:dyDescent="0.25">
      <c r="A49" s="1"/>
      <c r="B49" s="4"/>
      <c r="C49" s="2"/>
      <c r="D49" s="2"/>
      <c r="E49" s="2"/>
      <c r="F49" s="55"/>
      <c r="G49" s="56"/>
      <c r="H49" s="56"/>
      <c r="I49" s="56"/>
      <c r="J49" s="56"/>
      <c r="K49" s="56"/>
      <c r="L49" s="56"/>
      <c r="M49" s="56"/>
      <c r="N49" s="56"/>
      <c r="O49" s="57"/>
      <c r="P49" s="2"/>
      <c r="Q49" s="2"/>
      <c r="R49" s="2"/>
      <c r="S49" s="2"/>
      <c r="T49" s="2"/>
      <c r="U49" s="2"/>
      <c r="V49" s="2"/>
      <c r="W49" s="55"/>
      <c r="X49" s="56"/>
      <c r="Y49" s="56"/>
      <c r="Z49" s="56"/>
      <c r="AA49" s="56"/>
      <c r="AB49" s="56"/>
      <c r="AC49" s="56"/>
      <c r="AD49" s="56"/>
      <c r="AE49" s="56"/>
      <c r="AF49" s="57"/>
      <c r="AG49" s="2"/>
      <c r="AH49" s="2"/>
      <c r="AI49" s="16"/>
      <c r="AJ49" s="2"/>
      <c r="AK49" s="4"/>
      <c r="AL49" s="2"/>
      <c r="AM49" s="2"/>
      <c r="AN49" s="2"/>
      <c r="AO49" s="55"/>
      <c r="AP49" s="56"/>
      <c r="AQ49" s="56"/>
      <c r="AR49" s="56"/>
      <c r="AS49" s="56"/>
      <c r="AT49" s="56"/>
      <c r="AU49" s="56"/>
      <c r="AV49" s="56"/>
      <c r="AW49" s="56"/>
      <c r="AX49" s="57"/>
      <c r="AY49" s="2"/>
      <c r="AZ49" s="2"/>
      <c r="BA49" s="2"/>
      <c r="BB49" s="4"/>
      <c r="BC49" s="2"/>
      <c r="BD49" s="2"/>
      <c r="BE49" s="2"/>
      <c r="BF49" s="55"/>
      <c r="BG49" s="56"/>
      <c r="BH49" s="56"/>
      <c r="BI49" s="56"/>
      <c r="BJ49" s="56"/>
      <c r="BK49" s="56"/>
      <c r="BL49" s="56"/>
      <c r="BM49" s="56"/>
      <c r="BN49" s="56"/>
      <c r="BO49" s="57"/>
      <c r="BP49" s="2"/>
      <c r="BQ49" s="2"/>
      <c r="BR49" s="2"/>
      <c r="BS49" s="4"/>
      <c r="BT49" s="2"/>
      <c r="BU49" s="2"/>
      <c r="BV49" s="2"/>
      <c r="BW49" s="2"/>
      <c r="BX49" s="55"/>
      <c r="BY49" s="56"/>
      <c r="BZ49" s="56"/>
      <c r="CA49" s="56"/>
      <c r="CB49" s="56"/>
      <c r="CC49" s="56"/>
      <c r="CD49" s="56"/>
      <c r="CE49" s="56"/>
      <c r="CF49" s="56"/>
      <c r="CG49" s="57"/>
      <c r="CH49" s="2"/>
      <c r="CI49" s="2"/>
      <c r="CJ49" s="2"/>
      <c r="CK49" s="4"/>
      <c r="CL49" s="2"/>
      <c r="CM49" s="2"/>
      <c r="CN49" s="2"/>
      <c r="CO49" s="55"/>
      <c r="CP49" s="56"/>
      <c r="CQ49" s="56"/>
      <c r="CR49" s="56"/>
      <c r="CS49" s="56"/>
      <c r="CT49" s="56"/>
      <c r="CU49" s="56"/>
      <c r="CV49" s="56"/>
      <c r="CW49" s="56"/>
      <c r="CX49" s="57"/>
      <c r="CY49" s="2"/>
      <c r="CZ49" s="2"/>
      <c r="DA49" s="2"/>
      <c r="DB49" s="2"/>
      <c r="DC49" s="2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2"/>
      <c r="DT49" s="2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2"/>
      <c r="EK49" s="4"/>
      <c r="EL49" s="2"/>
      <c r="EM49" s="2"/>
      <c r="EN49" s="2"/>
      <c r="EO49" s="55"/>
      <c r="EP49" s="56"/>
      <c r="EQ49" s="56"/>
      <c r="ER49" s="56"/>
      <c r="ES49" s="56"/>
      <c r="ET49" s="56"/>
      <c r="EU49" s="56"/>
      <c r="EV49" s="56"/>
      <c r="EW49" s="56"/>
      <c r="EX49" s="57"/>
      <c r="EY49" s="2"/>
      <c r="EZ49" s="2"/>
      <c r="FA49" s="2"/>
      <c r="FB49" s="2"/>
      <c r="FC49" s="3"/>
    </row>
    <row r="50" spans="1:159" x14ac:dyDescent="0.25">
      <c r="A50" s="1"/>
      <c r="B50" s="53"/>
      <c r="C50" s="54"/>
      <c r="D50" s="54"/>
      <c r="E50" s="54"/>
      <c r="F50" s="340" t="s">
        <v>1552</v>
      </c>
      <c r="G50" s="341"/>
      <c r="H50" s="341"/>
      <c r="I50" s="341"/>
      <c r="J50" s="341"/>
      <c r="K50" s="341"/>
      <c r="L50" s="341"/>
      <c r="M50" s="341"/>
      <c r="N50" s="341"/>
      <c r="O50" s="342"/>
      <c r="P50" s="2"/>
      <c r="Q50" s="2"/>
      <c r="R50" s="2"/>
      <c r="S50" s="2"/>
      <c r="T50" s="2"/>
      <c r="U50" s="2"/>
      <c r="V50" s="2"/>
      <c r="W50" s="340" t="s">
        <v>561</v>
      </c>
      <c r="X50" s="341"/>
      <c r="Y50" s="341"/>
      <c r="Z50" s="341"/>
      <c r="AA50" s="341"/>
      <c r="AB50" s="341"/>
      <c r="AC50" s="341"/>
      <c r="AD50" s="341"/>
      <c r="AE50" s="341"/>
      <c r="AF50" s="342"/>
      <c r="AG50" s="98"/>
      <c r="AH50" s="54"/>
      <c r="AI50" s="99"/>
      <c r="AJ50" s="2"/>
      <c r="AK50" s="53"/>
      <c r="AL50" s="54"/>
      <c r="AM50" s="54"/>
      <c r="AN50" s="94"/>
      <c r="AO50" s="340" t="s">
        <v>64</v>
      </c>
      <c r="AP50" s="341"/>
      <c r="AQ50" s="341"/>
      <c r="AR50" s="341"/>
      <c r="AS50" s="341"/>
      <c r="AT50" s="341"/>
      <c r="AU50" s="341"/>
      <c r="AV50" s="341"/>
      <c r="AW50" s="341"/>
      <c r="AX50" s="342"/>
      <c r="AY50" s="2"/>
      <c r="AZ50" s="2"/>
      <c r="BA50" s="2"/>
      <c r="BB50" s="53"/>
      <c r="BC50" s="54"/>
      <c r="BD50" s="54"/>
      <c r="BE50" s="94"/>
      <c r="BF50" s="340" t="s">
        <v>1559</v>
      </c>
      <c r="BG50" s="341"/>
      <c r="BH50" s="341"/>
      <c r="BI50" s="341"/>
      <c r="BJ50" s="341"/>
      <c r="BK50" s="341"/>
      <c r="BL50" s="341"/>
      <c r="BM50" s="341"/>
      <c r="BN50" s="341"/>
      <c r="BO50" s="342"/>
      <c r="BP50" s="2"/>
      <c r="BQ50" s="2"/>
      <c r="BR50" s="2"/>
      <c r="BS50" s="4"/>
      <c r="BT50" s="2"/>
      <c r="BU50" s="2"/>
      <c r="BV50" s="2"/>
      <c r="BW50" s="2"/>
      <c r="BX50" s="340" t="s">
        <v>585</v>
      </c>
      <c r="BY50" s="341"/>
      <c r="BZ50" s="341"/>
      <c r="CA50" s="341"/>
      <c r="CB50" s="341"/>
      <c r="CC50" s="341"/>
      <c r="CD50" s="341"/>
      <c r="CE50" s="341"/>
      <c r="CF50" s="341"/>
      <c r="CG50" s="342"/>
      <c r="CH50" s="2"/>
      <c r="CI50" s="2"/>
      <c r="CJ50" s="2"/>
      <c r="CK50" s="53"/>
      <c r="CL50" s="54"/>
      <c r="CM50" s="54"/>
      <c r="CN50" s="54"/>
      <c r="CO50" s="340" t="s">
        <v>586</v>
      </c>
      <c r="CP50" s="341"/>
      <c r="CQ50" s="341"/>
      <c r="CR50" s="341"/>
      <c r="CS50" s="341"/>
      <c r="CT50" s="341"/>
      <c r="CU50" s="341"/>
      <c r="CV50" s="341"/>
      <c r="CW50" s="341"/>
      <c r="CX50" s="342"/>
      <c r="CY50" s="2"/>
      <c r="CZ50" s="2"/>
      <c r="DA50" s="2"/>
      <c r="DB50" s="2"/>
      <c r="DC50" s="2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2"/>
      <c r="DT50" s="2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2"/>
      <c r="EK50" s="4"/>
      <c r="EL50" s="2"/>
      <c r="EM50" s="2"/>
      <c r="EN50" s="2"/>
      <c r="EO50" s="340" t="s">
        <v>63</v>
      </c>
      <c r="EP50" s="341"/>
      <c r="EQ50" s="341"/>
      <c r="ER50" s="341"/>
      <c r="ES50" s="341"/>
      <c r="ET50" s="341"/>
      <c r="EU50" s="341"/>
      <c r="EV50" s="341"/>
      <c r="EW50" s="341"/>
      <c r="EX50" s="342"/>
      <c r="EY50" s="2"/>
      <c r="EZ50" s="2"/>
      <c r="FA50" s="2"/>
      <c r="FB50" s="2"/>
      <c r="FC50" s="3"/>
    </row>
    <row r="51" spans="1:159" x14ac:dyDescent="0.25">
      <c r="A51" s="1"/>
      <c r="B51" s="10"/>
      <c r="C51" s="2"/>
      <c r="D51" s="2"/>
      <c r="E51" s="2"/>
      <c r="F51" s="340" t="s">
        <v>70</v>
      </c>
      <c r="G51" s="341"/>
      <c r="H51" s="341"/>
      <c r="I51" s="341"/>
      <c r="J51" s="341"/>
      <c r="K51" s="341"/>
      <c r="L51" s="341"/>
      <c r="M51" s="341"/>
      <c r="N51" s="341"/>
      <c r="O51" s="342"/>
      <c r="P51" s="2"/>
      <c r="Q51" s="2"/>
      <c r="R51" s="2"/>
      <c r="S51" s="2"/>
      <c r="T51" s="2"/>
      <c r="U51" s="2"/>
      <c r="V51" s="2"/>
      <c r="W51" s="340" t="s">
        <v>70</v>
      </c>
      <c r="X51" s="341"/>
      <c r="Y51" s="341"/>
      <c r="Z51" s="341"/>
      <c r="AA51" s="341"/>
      <c r="AB51" s="341"/>
      <c r="AC51" s="341"/>
      <c r="AD51" s="341"/>
      <c r="AE51" s="341"/>
      <c r="AF51" s="342"/>
      <c r="AG51" s="2"/>
      <c r="AH51" s="2"/>
      <c r="AI51" s="13"/>
      <c r="AJ51" s="2"/>
      <c r="AK51" s="4"/>
      <c r="AL51" s="2"/>
      <c r="AM51" s="2"/>
      <c r="AN51" s="2"/>
      <c r="AO51" s="340" t="s">
        <v>70</v>
      </c>
      <c r="AP51" s="341"/>
      <c r="AQ51" s="341"/>
      <c r="AR51" s="341"/>
      <c r="AS51" s="341"/>
      <c r="AT51" s="341"/>
      <c r="AU51" s="341"/>
      <c r="AV51" s="341"/>
      <c r="AW51" s="341"/>
      <c r="AX51" s="342"/>
      <c r="AY51" s="2"/>
      <c r="AZ51" s="2"/>
      <c r="BA51" s="2"/>
      <c r="BB51" s="10"/>
      <c r="BC51" s="2"/>
      <c r="BD51" s="2"/>
      <c r="BE51" s="2"/>
      <c r="BF51" s="340" t="s">
        <v>70</v>
      </c>
      <c r="BG51" s="341"/>
      <c r="BH51" s="341"/>
      <c r="BI51" s="341"/>
      <c r="BJ51" s="341"/>
      <c r="BK51" s="341"/>
      <c r="BL51" s="341"/>
      <c r="BM51" s="341"/>
      <c r="BN51" s="341"/>
      <c r="BO51" s="342"/>
      <c r="BP51" s="2"/>
      <c r="BQ51" s="2"/>
      <c r="BR51" s="2"/>
      <c r="BS51" s="10"/>
      <c r="BT51" s="11"/>
      <c r="BU51" s="11"/>
      <c r="BV51" s="11"/>
      <c r="BW51" s="107"/>
      <c r="BX51" s="340" t="s">
        <v>70</v>
      </c>
      <c r="BY51" s="341"/>
      <c r="BZ51" s="341"/>
      <c r="CA51" s="341"/>
      <c r="CB51" s="341"/>
      <c r="CC51" s="341"/>
      <c r="CD51" s="341"/>
      <c r="CE51" s="341"/>
      <c r="CF51" s="341"/>
      <c r="CG51" s="342"/>
      <c r="CH51" s="2"/>
      <c r="CI51" s="2"/>
      <c r="CJ51" s="2"/>
      <c r="CK51" s="2"/>
      <c r="CL51" s="2"/>
      <c r="CM51" s="2"/>
      <c r="CN51" s="2"/>
      <c r="CO51" s="340" t="s">
        <v>70</v>
      </c>
      <c r="CP51" s="341"/>
      <c r="CQ51" s="341"/>
      <c r="CR51" s="341"/>
      <c r="CS51" s="341"/>
      <c r="CT51" s="341"/>
      <c r="CU51" s="341"/>
      <c r="CV51" s="341"/>
      <c r="CW51" s="341"/>
      <c r="CX51" s="342"/>
      <c r="CY51" s="2"/>
      <c r="CZ51" s="2"/>
      <c r="DA51" s="2"/>
      <c r="DB51" s="2"/>
      <c r="DC51" s="2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2"/>
      <c r="DT51" s="2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2"/>
      <c r="EK51" s="11"/>
      <c r="EL51" s="11"/>
      <c r="EM51" s="11"/>
      <c r="EN51" s="107"/>
      <c r="EO51" s="340" t="s">
        <v>70</v>
      </c>
      <c r="EP51" s="341"/>
      <c r="EQ51" s="341"/>
      <c r="ER51" s="341"/>
      <c r="ES51" s="341"/>
      <c r="ET51" s="341"/>
      <c r="EU51" s="341"/>
      <c r="EV51" s="341"/>
      <c r="EW51" s="341"/>
      <c r="EX51" s="342"/>
      <c r="EY51" s="2"/>
      <c r="EZ51" s="2"/>
      <c r="FA51" s="2"/>
      <c r="FB51" s="2"/>
      <c r="FC51" s="3"/>
    </row>
    <row r="52" spans="1:159" x14ac:dyDescent="0.25">
      <c r="A52" s="1"/>
      <c r="B52" s="4"/>
      <c r="C52" s="2"/>
      <c r="D52" s="2"/>
      <c r="E52" s="2"/>
      <c r="F52" s="340">
        <v>47169</v>
      </c>
      <c r="G52" s="341"/>
      <c r="H52" s="341"/>
      <c r="I52" s="341"/>
      <c r="J52" s="341"/>
      <c r="K52" s="341"/>
      <c r="L52" s="341"/>
      <c r="M52" s="341"/>
      <c r="N52" s="341"/>
      <c r="O52" s="342"/>
      <c r="P52" s="2"/>
      <c r="Q52" s="2"/>
      <c r="R52" s="2"/>
      <c r="S52" s="2"/>
      <c r="T52" s="2"/>
      <c r="U52" s="2"/>
      <c r="V52" s="2"/>
      <c r="W52" s="340">
        <v>11272</v>
      </c>
      <c r="X52" s="341"/>
      <c r="Y52" s="341"/>
      <c r="Z52" s="341"/>
      <c r="AA52" s="341"/>
      <c r="AB52" s="341"/>
      <c r="AC52" s="341"/>
      <c r="AD52" s="341"/>
      <c r="AE52" s="341"/>
      <c r="AF52" s="342"/>
      <c r="AG52" s="2"/>
      <c r="AH52" s="2"/>
      <c r="AI52" s="16"/>
      <c r="AJ52" s="2"/>
      <c r="AK52" s="4"/>
      <c r="AL52" s="2"/>
      <c r="AM52" s="2"/>
      <c r="AN52" s="2"/>
      <c r="AO52" s="340">
        <v>73889</v>
      </c>
      <c r="AP52" s="341"/>
      <c r="AQ52" s="341"/>
      <c r="AR52" s="341"/>
      <c r="AS52" s="341"/>
      <c r="AT52" s="341"/>
      <c r="AU52" s="341"/>
      <c r="AV52" s="341"/>
      <c r="AW52" s="341"/>
      <c r="AX52" s="342"/>
      <c r="AY52" s="2"/>
      <c r="AZ52" s="2"/>
      <c r="BA52" s="2"/>
      <c r="BB52" s="4"/>
      <c r="BC52" s="2"/>
      <c r="BD52" s="2"/>
      <c r="BE52" s="2"/>
      <c r="BF52" s="340">
        <v>71421</v>
      </c>
      <c r="BG52" s="341"/>
      <c r="BH52" s="341"/>
      <c r="BI52" s="341"/>
      <c r="BJ52" s="341"/>
      <c r="BK52" s="341"/>
      <c r="BL52" s="341"/>
      <c r="BM52" s="341"/>
      <c r="BN52" s="341"/>
      <c r="BO52" s="342"/>
      <c r="BP52" s="2"/>
      <c r="BQ52" s="2"/>
      <c r="BR52" s="2"/>
      <c r="BS52" s="4"/>
      <c r="BT52" s="2"/>
      <c r="BU52" s="2"/>
      <c r="BV52" s="2"/>
      <c r="BW52" s="2"/>
      <c r="BX52" s="340">
        <v>158403</v>
      </c>
      <c r="BY52" s="341"/>
      <c r="BZ52" s="341"/>
      <c r="CA52" s="341"/>
      <c r="CB52" s="341"/>
      <c r="CC52" s="341"/>
      <c r="CD52" s="341"/>
      <c r="CE52" s="341"/>
      <c r="CF52" s="341"/>
      <c r="CG52" s="342"/>
      <c r="CH52" s="2"/>
      <c r="CI52" s="2"/>
      <c r="CJ52" s="2"/>
      <c r="CK52" s="2"/>
      <c r="CL52" s="2"/>
      <c r="CM52" s="2"/>
      <c r="CN52" s="2"/>
      <c r="CO52" s="340">
        <v>159290</v>
      </c>
      <c r="CP52" s="341"/>
      <c r="CQ52" s="341"/>
      <c r="CR52" s="341"/>
      <c r="CS52" s="341"/>
      <c r="CT52" s="341"/>
      <c r="CU52" s="341"/>
      <c r="CV52" s="341"/>
      <c r="CW52" s="341"/>
      <c r="CX52" s="342"/>
      <c r="CY52" s="2"/>
      <c r="CZ52" s="2"/>
      <c r="DA52" s="2"/>
      <c r="DB52" s="2"/>
      <c r="DC52" s="2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2"/>
      <c r="DT52" s="2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2"/>
      <c r="EK52" s="2"/>
      <c r="EL52" s="2"/>
      <c r="EM52" s="2"/>
      <c r="EN52" s="2"/>
      <c r="EO52" s="340">
        <v>64220</v>
      </c>
      <c r="EP52" s="341"/>
      <c r="EQ52" s="341"/>
      <c r="ER52" s="341"/>
      <c r="ES52" s="341"/>
      <c r="ET52" s="341"/>
      <c r="EU52" s="341"/>
      <c r="EV52" s="341"/>
      <c r="EW52" s="341"/>
      <c r="EX52" s="342"/>
      <c r="EY52" s="2"/>
      <c r="EZ52" s="2"/>
      <c r="FA52" s="2"/>
      <c r="FB52" s="2"/>
      <c r="FC52" s="3"/>
    </row>
    <row r="53" spans="1:159" ht="15.75" thickBot="1" x14ac:dyDescent="0.3">
      <c r="A53" s="1"/>
      <c r="B53" s="4"/>
      <c r="C53" s="2"/>
      <c r="D53" s="2"/>
      <c r="E53" s="2"/>
      <c r="F53" s="58"/>
      <c r="G53" s="59"/>
      <c r="H53" s="59"/>
      <c r="I53" s="59"/>
      <c r="J53" s="59"/>
      <c r="K53" s="59"/>
      <c r="L53" s="59"/>
      <c r="M53" s="59"/>
      <c r="N53" s="59"/>
      <c r="O53" s="60"/>
      <c r="P53" s="2"/>
      <c r="Q53" s="2"/>
      <c r="R53" s="2"/>
      <c r="S53" s="2"/>
      <c r="T53" s="2"/>
      <c r="U53" s="2"/>
      <c r="V53" s="2"/>
      <c r="W53" s="58"/>
      <c r="X53" s="59"/>
      <c r="Y53" s="59"/>
      <c r="Z53" s="59"/>
      <c r="AA53" s="59"/>
      <c r="AB53" s="59"/>
      <c r="AC53" s="59"/>
      <c r="AD53" s="59"/>
      <c r="AE53" s="59"/>
      <c r="AF53" s="60"/>
      <c r="AG53" s="2"/>
      <c r="AH53" s="2"/>
      <c r="AI53" s="16"/>
      <c r="AJ53" s="2"/>
      <c r="AK53" s="4"/>
      <c r="AL53" s="2"/>
      <c r="AM53" s="2"/>
      <c r="AN53" s="2"/>
      <c r="AO53" s="58"/>
      <c r="AP53" s="59"/>
      <c r="AQ53" s="59"/>
      <c r="AR53" s="59"/>
      <c r="AS53" s="59"/>
      <c r="AT53" s="59"/>
      <c r="AU53" s="59"/>
      <c r="AV53" s="59"/>
      <c r="AW53" s="59"/>
      <c r="AX53" s="60"/>
      <c r="AY53" s="2"/>
      <c r="AZ53" s="2"/>
      <c r="BA53" s="2"/>
      <c r="BB53" s="4"/>
      <c r="BC53" s="2"/>
      <c r="BD53" s="2"/>
      <c r="BE53" s="2"/>
      <c r="BF53" s="58"/>
      <c r="BG53" s="59"/>
      <c r="BH53" s="59"/>
      <c r="BI53" s="59"/>
      <c r="BJ53" s="59"/>
      <c r="BK53" s="59"/>
      <c r="BL53" s="59"/>
      <c r="BM53" s="59"/>
      <c r="BN53" s="59"/>
      <c r="BO53" s="60"/>
      <c r="BP53" s="2"/>
      <c r="BQ53" s="2"/>
      <c r="BR53" s="2"/>
      <c r="BS53" s="4"/>
      <c r="BT53" s="2"/>
      <c r="BU53" s="2"/>
      <c r="BV53" s="2"/>
      <c r="BW53" s="2"/>
      <c r="BX53" s="58"/>
      <c r="BY53" s="59"/>
      <c r="BZ53" s="59"/>
      <c r="CA53" s="59"/>
      <c r="CB53" s="59"/>
      <c r="CC53" s="59"/>
      <c r="CD53" s="59"/>
      <c r="CE53" s="59"/>
      <c r="CF53" s="59"/>
      <c r="CG53" s="60"/>
      <c r="CH53" s="2"/>
      <c r="CI53" s="2"/>
      <c r="CJ53" s="2"/>
      <c r="CK53" s="2"/>
      <c r="CL53" s="2"/>
      <c r="CM53" s="2"/>
      <c r="CN53" s="2"/>
      <c r="CO53" s="58"/>
      <c r="CP53" s="59"/>
      <c r="CQ53" s="59"/>
      <c r="CR53" s="59"/>
      <c r="CS53" s="59"/>
      <c r="CT53" s="59"/>
      <c r="CU53" s="59"/>
      <c r="CV53" s="59"/>
      <c r="CW53" s="59"/>
      <c r="CX53" s="60"/>
      <c r="CY53" s="2"/>
      <c r="CZ53" s="2"/>
      <c r="DA53" s="2"/>
      <c r="DB53" s="2"/>
      <c r="DC53" s="2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2"/>
      <c r="DT53" s="2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2"/>
      <c r="EK53" s="2"/>
      <c r="EL53" s="2"/>
      <c r="EM53" s="2"/>
      <c r="EN53" s="2"/>
      <c r="EO53" s="58"/>
      <c r="EP53" s="59"/>
      <c r="EQ53" s="59"/>
      <c r="ER53" s="59"/>
      <c r="ES53" s="59"/>
      <c r="ET53" s="59"/>
      <c r="EU53" s="59"/>
      <c r="EV53" s="59"/>
      <c r="EW53" s="59"/>
      <c r="EX53" s="60"/>
      <c r="EY53" s="2"/>
      <c r="EZ53" s="2"/>
      <c r="FA53" s="2"/>
      <c r="FB53" s="2"/>
      <c r="FC53" s="3"/>
    </row>
    <row r="54" spans="1:159" x14ac:dyDescent="0.25">
      <c r="A54" s="1"/>
      <c r="B54" s="4"/>
      <c r="C54" s="2"/>
      <c r="D54" s="2"/>
      <c r="E54" s="2"/>
      <c r="F54" s="2"/>
      <c r="G54" s="2"/>
      <c r="H54" s="2"/>
      <c r="I54" s="2"/>
      <c r="J54" s="2"/>
      <c r="K54" s="4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4"/>
      <c r="AC54" s="2"/>
      <c r="AD54" s="2"/>
      <c r="AE54" s="2"/>
      <c r="AF54" s="2"/>
      <c r="AG54" s="2"/>
      <c r="AH54" s="2"/>
      <c r="AI54" s="16"/>
      <c r="AJ54" s="2"/>
      <c r="AK54" s="4"/>
      <c r="AL54" s="2"/>
      <c r="AM54" s="2"/>
      <c r="AN54" s="2"/>
      <c r="AO54" s="2"/>
      <c r="AP54" s="2"/>
      <c r="AQ54" s="2"/>
      <c r="AR54" s="2"/>
      <c r="AS54" s="2"/>
      <c r="AT54" s="4"/>
      <c r="AU54" s="2"/>
      <c r="AV54" s="2"/>
      <c r="AW54" s="2"/>
      <c r="AX54" s="2"/>
      <c r="AY54" s="2"/>
      <c r="AZ54" s="2"/>
      <c r="BA54" s="2"/>
      <c r="BB54" s="4"/>
      <c r="BC54" s="2"/>
      <c r="BD54" s="2"/>
      <c r="BE54" s="2"/>
      <c r="BF54" s="2"/>
      <c r="BG54" s="2"/>
      <c r="BH54" s="2"/>
      <c r="BI54" s="2"/>
      <c r="BJ54" s="2"/>
      <c r="BK54" s="4"/>
      <c r="BL54" s="2"/>
      <c r="BM54" s="2"/>
      <c r="BN54" s="2"/>
      <c r="BO54" s="2"/>
      <c r="BP54" s="2"/>
      <c r="BQ54" s="2"/>
      <c r="BR54" s="2"/>
      <c r="BS54" s="4"/>
      <c r="BT54" s="2"/>
      <c r="BU54" s="2"/>
      <c r="BV54" s="2"/>
      <c r="BW54" s="2"/>
      <c r="BX54" s="2"/>
      <c r="BY54" s="2"/>
      <c r="BZ54" s="2"/>
      <c r="CA54" s="2"/>
      <c r="CB54" s="2"/>
      <c r="CC54" s="4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4"/>
      <c r="CV54" s="2"/>
      <c r="CW54" s="2"/>
      <c r="CX54" s="2"/>
      <c r="CY54" s="2"/>
      <c r="CZ54" s="2"/>
      <c r="DA54" s="2"/>
      <c r="DB54" s="2"/>
      <c r="DC54" s="2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2"/>
      <c r="DT54" s="2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4"/>
      <c r="EU54" s="2"/>
      <c r="EV54" s="2"/>
      <c r="EW54" s="2"/>
      <c r="EX54" s="2"/>
      <c r="EY54" s="2"/>
      <c r="EZ54" s="2"/>
      <c r="FA54" s="2"/>
      <c r="FB54" s="2"/>
      <c r="FC54" s="3"/>
    </row>
    <row r="55" spans="1:159" x14ac:dyDescent="0.25">
      <c r="A55" s="1"/>
      <c r="B55" s="4"/>
      <c r="C55" s="2"/>
      <c r="D55" s="2"/>
      <c r="E55" s="2"/>
      <c r="F55" s="2"/>
      <c r="G55" s="2"/>
      <c r="H55" s="2"/>
      <c r="I55" s="2"/>
      <c r="J55" s="2"/>
      <c r="K55" s="53"/>
      <c r="L55" s="54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53"/>
      <c r="AC55" s="2"/>
      <c r="AD55" s="2"/>
      <c r="AE55" s="2"/>
      <c r="AF55" s="2"/>
      <c r="AG55" s="2"/>
      <c r="AH55" s="2"/>
      <c r="AI55" s="16"/>
      <c r="AJ55" s="2"/>
      <c r="AK55" s="4"/>
      <c r="AL55" s="2"/>
      <c r="AM55" s="2"/>
      <c r="AN55" s="2"/>
      <c r="AO55" s="2"/>
      <c r="AP55" s="2"/>
      <c r="AQ55" s="2"/>
      <c r="AR55" s="2"/>
      <c r="AS55" s="2"/>
      <c r="AT55" s="53"/>
      <c r="AU55" s="2"/>
      <c r="AV55" s="2"/>
      <c r="AW55" s="2"/>
      <c r="AX55" s="2"/>
      <c r="AY55" s="2"/>
      <c r="AZ55" s="2"/>
      <c r="BA55" s="2"/>
      <c r="BB55" s="4"/>
      <c r="BC55" s="2"/>
      <c r="BD55" s="2"/>
      <c r="BE55" s="2"/>
      <c r="BF55" s="2"/>
      <c r="BG55" s="2"/>
      <c r="BH55" s="2"/>
      <c r="BI55" s="2"/>
      <c r="BJ55" s="2"/>
      <c r="BK55" s="53"/>
      <c r="BL55" s="2"/>
      <c r="BM55" s="2"/>
      <c r="BN55" s="2"/>
      <c r="BO55" s="2"/>
      <c r="BP55" s="2"/>
      <c r="BQ55" s="2"/>
      <c r="BR55" s="2"/>
      <c r="BS55" s="4"/>
      <c r="BT55" s="2"/>
      <c r="BU55" s="2"/>
      <c r="BV55" s="2"/>
      <c r="BW55" s="2"/>
      <c r="BX55" s="2"/>
      <c r="BY55" s="2"/>
      <c r="BZ55" s="2"/>
      <c r="CA55" s="2"/>
      <c r="CB55" s="2"/>
      <c r="CC55" s="53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54"/>
      <c r="CT55" s="2"/>
      <c r="CU55" s="53"/>
      <c r="CV55" s="2"/>
      <c r="CW55" s="2"/>
      <c r="CX55" s="2"/>
      <c r="CY55" s="2"/>
      <c r="CZ55" s="2"/>
      <c r="DA55" s="2"/>
      <c r="DB55" s="2"/>
      <c r="DC55" s="2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2"/>
      <c r="DT55" s="2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2"/>
      <c r="EK55" s="2"/>
      <c r="EL55" s="2"/>
      <c r="EM55" s="2"/>
      <c r="EN55" s="2"/>
      <c r="EO55" s="2"/>
      <c r="EP55" s="2"/>
      <c r="EQ55" s="2"/>
      <c r="ER55" s="2"/>
      <c r="ES55" s="54"/>
      <c r="ET55" s="4"/>
      <c r="EU55" s="54"/>
      <c r="EV55" s="2"/>
      <c r="EW55" s="2"/>
      <c r="EX55" s="2"/>
      <c r="EY55" s="2"/>
      <c r="EZ55" s="2"/>
      <c r="FA55" s="2"/>
      <c r="FB55" s="2"/>
      <c r="FC55" s="3"/>
    </row>
    <row r="56" spans="1:159" x14ac:dyDescent="0.25">
      <c r="A56" s="1"/>
      <c r="B56" s="4"/>
      <c r="C56" s="327"/>
      <c r="D56" s="328"/>
      <c r="E56" s="328"/>
      <c r="F56" s="328"/>
      <c r="G56" s="328"/>
      <c r="H56" s="328"/>
      <c r="I56" s="328"/>
      <c r="J56" s="328"/>
      <c r="K56" s="328"/>
      <c r="L56" s="328"/>
      <c r="M56" s="328"/>
      <c r="N56" s="328"/>
      <c r="O56" s="328"/>
      <c r="P56" s="328"/>
      <c r="Q56" s="329"/>
      <c r="R56" s="2"/>
      <c r="S56" s="2"/>
      <c r="T56" s="327"/>
      <c r="U56" s="328"/>
      <c r="V56" s="328"/>
      <c r="W56" s="328"/>
      <c r="X56" s="328"/>
      <c r="Y56" s="328"/>
      <c r="Z56" s="328"/>
      <c r="AA56" s="328"/>
      <c r="AB56" s="328"/>
      <c r="AC56" s="328"/>
      <c r="AD56" s="328"/>
      <c r="AE56" s="328"/>
      <c r="AF56" s="328"/>
      <c r="AG56" s="328"/>
      <c r="AH56" s="329"/>
      <c r="AI56" s="95"/>
      <c r="AJ56" s="64"/>
      <c r="AK56" s="4"/>
      <c r="AL56" s="327"/>
      <c r="AM56" s="328"/>
      <c r="AN56" s="328"/>
      <c r="AO56" s="328"/>
      <c r="AP56" s="328"/>
      <c r="AQ56" s="328"/>
      <c r="AR56" s="328"/>
      <c r="AS56" s="328"/>
      <c r="AT56" s="328"/>
      <c r="AU56" s="328"/>
      <c r="AV56" s="328"/>
      <c r="AW56" s="328"/>
      <c r="AX56" s="328"/>
      <c r="AY56" s="328"/>
      <c r="AZ56" s="329"/>
      <c r="BA56" s="2"/>
      <c r="BB56" s="4"/>
      <c r="BC56" s="327"/>
      <c r="BD56" s="328"/>
      <c r="BE56" s="328"/>
      <c r="BF56" s="328"/>
      <c r="BG56" s="328"/>
      <c r="BH56" s="328"/>
      <c r="BI56" s="328"/>
      <c r="BJ56" s="328"/>
      <c r="BK56" s="328"/>
      <c r="BL56" s="328"/>
      <c r="BM56" s="328"/>
      <c r="BN56" s="328"/>
      <c r="BO56" s="328"/>
      <c r="BP56" s="328"/>
      <c r="BQ56" s="329"/>
      <c r="BR56" s="138"/>
      <c r="BS56" s="108"/>
      <c r="BT56" s="64"/>
      <c r="BU56" s="327"/>
      <c r="BV56" s="328"/>
      <c r="BW56" s="328"/>
      <c r="BX56" s="328"/>
      <c r="BY56" s="328"/>
      <c r="BZ56" s="328"/>
      <c r="CA56" s="328"/>
      <c r="CB56" s="328"/>
      <c r="CC56" s="328"/>
      <c r="CD56" s="328"/>
      <c r="CE56" s="328"/>
      <c r="CF56" s="328"/>
      <c r="CG56" s="328"/>
      <c r="CH56" s="328"/>
      <c r="CI56" s="329"/>
      <c r="CJ56" s="64"/>
      <c r="CK56" s="64"/>
      <c r="CL56" s="327"/>
      <c r="CM56" s="328"/>
      <c r="CN56" s="328"/>
      <c r="CO56" s="328"/>
      <c r="CP56" s="328"/>
      <c r="CQ56" s="328"/>
      <c r="CR56" s="328"/>
      <c r="CS56" s="328"/>
      <c r="CT56" s="328"/>
      <c r="CU56" s="328"/>
      <c r="CV56" s="328"/>
      <c r="CW56" s="328"/>
      <c r="CX56" s="328"/>
      <c r="CY56" s="328"/>
      <c r="CZ56" s="329"/>
      <c r="DA56" s="64"/>
      <c r="DB56" s="138"/>
      <c r="DC56" s="64"/>
      <c r="DD56" s="361"/>
      <c r="DE56" s="361"/>
      <c r="DF56" s="361"/>
      <c r="DG56" s="361"/>
      <c r="DH56" s="361"/>
      <c r="DI56" s="361"/>
      <c r="DJ56" s="361"/>
      <c r="DK56" s="361"/>
      <c r="DL56" s="361"/>
      <c r="DM56" s="361"/>
      <c r="DN56" s="361"/>
      <c r="DO56" s="361"/>
      <c r="DP56" s="361"/>
      <c r="DQ56" s="361"/>
      <c r="DR56" s="361"/>
      <c r="DS56" s="64"/>
      <c r="DT56" s="64"/>
      <c r="DU56" s="361"/>
      <c r="DV56" s="361"/>
      <c r="DW56" s="361"/>
      <c r="DX56" s="361"/>
      <c r="DY56" s="361"/>
      <c r="DZ56" s="361"/>
      <c r="EA56" s="361"/>
      <c r="EB56" s="361"/>
      <c r="EC56" s="361"/>
      <c r="ED56" s="361"/>
      <c r="EE56" s="361"/>
      <c r="EF56" s="361"/>
      <c r="EG56" s="361"/>
      <c r="EH56" s="361"/>
      <c r="EI56" s="361"/>
      <c r="EJ56" s="64"/>
      <c r="EK56" s="64"/>
      <c r="EL56" s="327"/>
      <c r="EM56" s="328"/>
      <c r="EN56" s="328"/>
      <c r="EO56" s="328"/>
      <c r="EP56" s="328"/>
      <c r="EQ56" s="328"/>
      <c r="ER56" s="328"/>
      <c r="ES56" s="328"/>
      <c r="ET56" s="328"/>
      <c r="EU56" s="328"/>
      <c r="EV56" s="328"/>
      <c r="EW56" s="328"/>
      <c r="EX56" s="328"/>
      <c r="EY56" s="328"/>
      <c r="EZ56" s="329"/>
      <c r="FA56" s="64"/>
      <c r="FB56" s="64"/>
      <c r="FC56" s="3"/>
    </row>
    <row r="57" spans="1:159" x14ac:dyDescent="0.25">
      <c r="A57" s="1"/>
      <c r="B57" s="4"/>
      <c r="C57" s="135" t="s">
        <v>74</v>
      </c>
      <c r="D57" s="350" t="s">
        <v>71</v>
      </c>
      <c r="E57" s="350"/>
      <c r="F57" s="350"/>
      <c r="G57" s="350" t="s">
        <v>72</v>
      </c>
      <c r="H57" s="350"/>
      <c r="I57" s="350"/>
      <c r="J57" s="350"/>
      <c r="K57" s="350"/>
      <c r="L57" s="350"/>
      <c r="M57" s="350" t="s">
        <v>73</v>
      </c>
      <c r="N57" s="350"/>
      <c r="O57" s="350"/>
      <c r="P57" s="350"/>
      <c r="Q57" s="350"/>
      <c r="R57" s="134"/>
      <c r="S57" s="2"/>
      <c r="T57" s="135" t="s">
        <v>74</v>
      </c>
      <c r="U57" s="350" t="s">
        <v>71</v>
      </c>
      <c r="V57" s="350"/>
      <c r="W57" s="350"/>
      <c r="X57" s="350" t="s">
        <v>72</v>
      </c>
      <c r="Y57" s="350"/>
      <c r="Z57" s="350"/>
      <c r="AA57" s="350"/>
      <c r="AB57" s="350"/>
      <c r="AC57" s="350"/>
      <c r="AD57" s="350" t="s">
        <v>73</v>
      </c>
      <c r="AE57" s="350"/>
      <c r="AF57" s="350"/>
      <c r="AG57" s="350"/>
      <c r="AH57" s="350"/>
      <c r="AI57" s="96"/>
      <c r="AJ57" s="134"/>
      <c r="AK57" s="4"/>
      <c r="AL57" s="140" t="s">
        <v>74</v>
      </c>
      <c r="AM57" s="350" t="s">
        <v>71</v>
      </c>
      <c r="AN57" s="350"/>
      <c r="AO57" s="350"/>
      <c r="AP57" s="350" t="s">
        <v>72</v>
      </c>
      <c r="AQ57" s="350"/>
      <c r="AR57" s="350"/>
      <c r="AS57" s="350"/>
      <c r="AT57" s="350"/>
      <c r="AU57" s="350"/>
      <c r="AV57" s="350" t="s">
        <v>73</v>
      </c>
      <c r="AW57" s="350"/>
      <c r="AX57" s="350"/>
      <c r="AY57" s="350"/>
      <c r="AZ57" s="350"/>
      <c r="BA57" s="134"/>
      <c r="BB57" s="4"/>
      <c r="BC57" s="140" t="s">
        <v>74</v>
      </c>
      <c r="BD57" s="350" t="s">
        <v>71</v>
      </c>
      <c r="BE57" s="350"/>
      <c r="BF57" s="350"/>
      <c r="BG57" s="350" t="s">
        <v>72</v>
      </c>
      <c r="BH57" s="350"/>
      <c r="BI57" s="350"/>
      <c r="BJ57" s="350"/>
      <c r="BK57" s="350"/>
      <c r="BL57" s="350"/>
      <c r="BM57" s="350" t="s">
        <v>73</v>
      </c>
      <c r="BN57" s="350"/>
      <c r="BO57" s="350"/>
      <c r="BP57" s="350"/>
      <c r="BQ57" s="350"/>
      <c r="BR57" s="134"/>
      <c r="BS57" s="36"/>
      <c r="BT57" s="134"/>
      <c r="BU57" s="135" t="s">
        <v>74</v>
      </c>
      <c r="BV57" s="350" t="s">
        <v>71</v>
      </c>
      <c r="BW57" s="350"/>
      <c r="BX57" s="350"/>
      <c r="BY57" s="350" t="s">
        <v>72</v>
      </c>
      <c r="BZ57" s="350"/>
      <c r="CA57" s="350"/>
      <c r="CB57" s="350"/>
      <c r="CC57" s="350"/>
      <c r="CD57" s="350"/>
      <c r="CE57" s="350" t="s">
        <v>73</v>
      </c>
      <c r="CF57" s="350"/>
      <c r="CG57" s="350"/>
      <c r="CH57" s="350"/>
      <c r="CI57" s="350"/>
      <c r="CJ57" s="50"/>
      <c r="CK57" s="50"/>
      <c r="CL57" s="140" t="s">
        <v>74</v>
      </c>
      <c r="CM57" s="350" t="s">
        <v>71</v>
      </c>
      <c r="CN57" s="350"/>
      <c r="CO57" s="350"/>
      <c r="CP57" s="350" t="s">
        <v>72</v>
      </c>
      <c r="CQ57" s="350"/>
      <c r="CR57" s="350"/>
      <c r="CS57" s="350"/>
      <c r="CT57" s="350"/>
      <c r="CU57" s="350"/>
      <c r="CV57" s="350" t="s">
        <v>73</v>
      </c>
      <c r="CW57" s="350"/>
      <c r="CX57" s="350"/>
      <c r="CY57" s="350"/>
      <c r="CZ57" s="350"/>
      <c r="DA57" s="134"/>
      <c r="DB57" s="134"/>
      <c r="DC57" s="134"/>
      <c r="DD57" s="139"/>
      <c r="DE57" s="273"/>
      <c r="DF57" s="273"/>
      <c r="DG57" s="273"/>
      <c r="DH57" s="273"/>
      <c r="DI57" s="273"/>
      <c r="DJ57" s="273"/>
      <c r="DK57" s="273"/>
      <c r="DL57" s="273"/>
      <c r="DM57" s="273"/>
      <c r="DN57" s="273"/>
      <c r="DO57" s="273"/>
      <c r="DP57" s="273"/>
      <c r="DQ57" s="273"/>
      <c r="DR57" s="273"/>
      <c r="DS57" s="50"/>
      <c r="DT57" s="50"/>
      <c r="DU57" s="139"/>
      <c r="DV57" s="273"/>
      <c r="DW57" s="273"/>
      <c r="DX57" s="273"/>
      <c r="DY57" s="273"/>
      <c r="DZ57" s="273"/>
      <c r="EA57" s="273"/>
      <c r="EB57" s="273"/>
      <c r="EC57" s="273"/>
      <c r="ED57" s="273"/>
      <c r="EE57" s="273"/>
      <c r="EF57" s="273"/>
      <c r="EG57" s="273"/>
      <c r="EH57" s="273"/>
      <c r="EI57" s="273"/>
      <c r="EJ57" s="134"/>
      <c r="EK57" s="139"/>
      <c r="EL57" s="140" t="s">
        <v>74</v>
      </c>
      <c r="EM57" s="350" t="s">
        <v>71</v>
      </c>
      <c r="EN57" s="350"/>
      <c r="EO57" s="350"/>
      <c r="EP57" s="350" t="s">
        <v>72</v>
      </c>
      <c r="EQ57" s="350"/>
      <c r="ER57" s="350"/>
      <c r="ES57" s="350"/>
      <c r="ET57" s="350"/>
      <c r="EU57" s="350"/>
      <c r="EV57" s="350" t="s">
        <v>73</v>
      </c>
      <c r="EW57" s="350"/>
      <c r="EX57" s="350"/>
      <c r="EY57" s="350"/>
      <c r="EZ57" s="350"/>
      <c r="FA57" s="139"/>
      <c r="FB57" s="139"/>
      <c r="FC57" s="3"/>
    </row>
    <row r="58" spans="1:159" x14ac:dyDescent="0.25">
      <c r="A58" s="1"/>
      <c r="B58" s="4"/>
      <c r="C58" s="44">
        <f>IF(D58="","",SUBTOTAL(3,$D$58:D58))</f>
        <v>1</v>
      </c>
      <c r="D58" s="351">
        <v>178508</v>
      </c>
      <c r="E58" s="351"/>
      <c r="F58" s="351"/>
      <c r="G58" s="351" t="str">
        <f>VLOOKUP(D58,Sheet3!$C:$E,2,FALSE)</f>
        <v>SHIBARAJ RAI </v>
      </c>
      <c r="H58" s="351"/>
      <c r="I58" s="351"/>
      <c r="J58" s="351"/>
      <c r="K58" s="351"/>
      <c r="L58" s="351"/>
      <c r="M58" s="351" t="str">
        <f>VLOOKUP(D58,Sheet3!$C:$E,3,FALSE)</f>
        <v>Scaffolder</v>
      </c>
      <c r="N58" s="351"/>
      <c r="O58" s="351"/>
      <c r="P58" s="351"/>
      <c r="Q58" s="352"/>
      <c r="R58" s="136"/>
      <c r="S58" s="2"/>
      <c r="T58" s="44">
        <f>IF(U58="","",SUBTOTAL(3,$U$58:U58))</f>
        <v>1</v>
      </c>
      <c r="U58" s="351">
        <v>166063</v>
      </c>
      <c r="V58" s="351"/>
      <c r="W58" s="351"/>
      <c r="X58" s="351" t="str">
        <f>VLOOKUP(U58,Sheet3!$C:$E,2,FALSE)</f>
        <v>DAL BAHADUR SHRESTHA</v>
      </c>
      <c r="Y58" s="351"/>
      <c r="Z58" s="351"/>
      <c r="AA58" s="351"/>
      <c r="AB58" s="351"/>
      <c r="AC58" s="351"/>
      <c r="AD58" s="351" t="str">
        <f>VLOOKUP(U58,Sheet3!$C:$E,3,FALSE)</f>
        <v>Scaffolder</v>
      </c>
      <c r="AE58" s="351"/>
      <c r="AF58" s="351"/>
      <c r="AG58" s="351"/>
      <c r="AH58" s="352"/>
      <c r="AI58" s="97"/>
      <c r="AJ58" s="136"/>
      <c r="AK58" s="4"/>
      <c r="AL58" s="44">
        <f>IF(AM58="","",SUBTOTAL(3,$AM$58:AM58))</f>
        <v>1</v>
      </c>
      <c r="AM58" s="351">
        <v>176948</v>
      </c>
      <c r="AN58" s="351"/>
      <c r="AO58" s="351"/>
      <c r="AP58" s="351" t="str">
        <f>VLOOKUP(AM58,Sheet3!$C:$E,2,FALSE)</f>
        <v>ANTONIO MARTINEZ LATAYAN</v>
      </c>
      <c r="AQ58" s="351"/>
      <c r="AR58" s="351"/>
      <c r="AS58" s="351"/>
      <c r="AT58" s="351"/>
      <c r="AU58" s="351"/>
      <c r="AV58" s="351" t="str">
        <f>VLOOKUP(AM58,Sheet3!$C:$E,3,FALSE)</f>
        <v>Scaffolder</v>
      </c>
      <c r="AW58" s="351"/>
      <c r="AX58" s="351"/>
      <c r="AY58" s="351"/>
      <c r="AZ58" s="352"/>
      <c r="BA58" s="136"/>
      <c r="BB58" s="4"/>
      <c r="BC58" s="44">
        <f>IF(BD58="","",SUBTOTAL(3,$BD$58:BD58))</f>
        <v>1</v>
      </c>
      <c r="BD58" s="351">
        <v>40709</v>
      </c>
      <c r="BE58" s="351"/>
      <c r="BF58" s="351"/>
      <c r="BG58" s="351" t="str">
        <f>VLOOKUP(BD58,Sheet3!$C:$E,2,FALSE)</f>
        <v>INDRA B. B.K</v>
      </c>
      <c r="BH58" s="351"/>
      <c r="BI58" s="351"/>
      <c r="BJ58" s="351"/>
      <c r="BK58" s="351"/>
      <c r="BL58" s="351"/>
      <c r="BM58" s="351" t="str">
        <f>VLOOKUP(BD58,Sheet3!$C:$E,3,FALSE)</f>
        <v>Certified Scaffolder II</v>
      </c>
      <c r="BN58" s="351"/>
      <c r="BO58" s="351"/>
      <c r="BP58" s="351"/>
      <c r="BQ58" s="352"/>
      <c r="BR58" s="137"/>
      <c r="BS58" s="109"/>
      <c r="BT58" s="136"/>
      <c r="BU58" s="44">
        <f>IF(BV58="","",SUBTOTAL(3,$BV$58:BV58))</f>
        <v>1</v>
      </c>
      <c r="BV58" s="351">
        <v>178153</v>
      </c>
      <c r="BW58" s="351"/>
      <c r="BX58" s="351"/>
      <c r="BY58" s="351" t="str">
        <f>VLOOKUP(BV58,Sheet3!$C:$E,2,FALSE)</f>
        <v>SIDHDIMAN MUKTAN</v>
      </c>
      <c r="BZ58" s="351"/>
      <c r="CA58" s="351"/>
      <c r="CB58" s="351"/>
      <c r="CC58" s="351"/>
      <c r="CD58" s="351"/>
      <c r="CE58" s="351" t="str">
        <f>VLOOKUP(BV58,Sheet3!$C:$E,3,FALSE)</f>
        <v>Scaffolder</v>
      </c>
      <c r="CF58" s="351"/>
      <c r="CG58" s="351"/>
      <c r="CH58" s="351"/>
      <c r="CI58" s="352"/>
      <c r="CJ58" s="136"/>
      <c r="CK58" s="136"/>
      <c r="CL58" s="44">
        <f>IF(CM58="","",SUBTOTAL(3,$CM$58:CM58))</f>
        <v>1</v>
      </c>
      <c r="CM58" s="351">
        <v>182727</v>
      </c>
      <c r="CN58" s="351"/>
      <c r="CO58" s="351"/>
      <c r="CP58" s="351" t="str">
        <f>VLOOKUP(CM58,Sheet3!$C:$E,2,FALSE)</f>
        <v>NANDA KUMAR LIMBU</v>
      </c>
      <c r="CQ58" s="351"/>
      <c r="CR58" s="351"/>
      <c r="CS58" s="351"/>
      <c r="CT58" s="351"/>
      <c r="CU58" s="351"/>
      <c r="CV58" s="351" t="str">
        <f>VLOOKUP(CM58,Sheet3!$C:$E,3,FALSE)</f>
        <v>Scaffolder</v>
      </c>
      <c r="CW58" s="351"/>
      <c r="CX58" s="351"/>
      <c r="CY58" s="351"/>
      <c r="CZ58" s="352"/>
      <c r="DA58" s="136"/>
      <c r="DB58" s="137"/>
      <c r="DC58" s="136"/>
      <c r="DD58" s="139"/>
      <c r="DE58" s="362"/>
      <c r="DF58" s="362"/>
      <c r="DG58" s="362"/>
      <c r="DH58" s="362"/>
      <c r="DI58" s="362"/>
      <c r="DJ58" s="362"/>
      <c r="DK58" s="362"/>
      <c r="DL58" s="362"/>
      <c r="DM58" s="362"/>
      <c r="DN58" s="362"/>
      <c r="DO58" s="362"/>
      <c r="DP58" s="362"/>
      <c r="DQ58" s="362"/>
      <c r="DR58" s="362"/>
      <c r="DS58" s="136"/>
      <c r="DT58" s="136"/>
      <c r="DU58" s="139"/>
      <c r="DV58" s="362"/>
      <c r="DW58" s="362"/>
      <c r="DX58" s="362"/>
      <c r="DY58" s="362"/>
      <c r="DZ58" s="362"/>
      <c r="EA58" s="362"/>
      <c r="EB58" s="362"/>
      <c r="EC58" s="362"/>
      <c r="ED58" s="362"/>
      <c r="EE58" s="362"/>
      <c r="EF58" s="362"/>
      <c r="EG58" s="362"/>
      <c r="EH58" s="362"/>
      <c r="EI58" s="362"/>
      <c r="EJ58" s="136"/>
      <c r="EK58" s="141"/>
      <c r="EL58" s="44">
        <f>IF(EM58="","",SUBTOTAL(3,$EM$58:EM58))</f>
        <v>1</v>
      </c>
      <c r="EM58" s="351">
        <v>101658</v>
      </c>
      <c r="EN58" s="351"/>
      <c r="EO58" s="351"/>
      <c r="EP58" s="351" t="str">
        <f>VLOOKUP(EM58,Sheet3!$C:$E,2,FALSE)</f>
        <v>MOHAMMAD FIROJ RAIN</v>
      </c>
      <c r="EQ58" s="351"/>
      <c r="ER58" s="351"/>
      <c r="ES58" s="351"/>
      <c r="ET58" s="351"/>
      <c r="EU58" s="351"/>
      <c r="EV58" s="351" t="str">
        <f>VLOOKUP(EM58,Sheet3!$C:$E,3,FALSE)</f>
        <v>Certified Scaffolder I</v>
      </c>
      <c r="EW58" s="351"/>
      <c r="EX58" s="351"/>
      <c r="EY58" s="351"/>
      <c r="EZ58" s="352"/>
      <c r="FA58" s="141"/>
      <c r="FB58" s="141"/>
      <c r="FC58" s="3"/>
    </row>
    <row r="59" spans="1:159" x14ac:dyDescent="0.25">
      <c r="A59" s="1"/>
      <c r="B59" s="4"/>
      <c r="C59" s="45">
        <f>IF(D59="","",SUBTOTAL(3,$D$58:D59))</f>
        <v>2</v>
      </c>
      <c r="D59" s="346">
        <v>35005</v>
      </c>
      <c r="E59" s="346"/>
      <c r="F59" s="346"/>
      <c r="G59" s="346" t="str">
        <f>VLOOKUP(D59,Sheet3!$C:$E,2,FALSE)</f>
        <v>PREM B. WAIBA</v>
      </c>
      <c r="H59" s="346"/>
      <c r="I59" s="346"/>
      <c r="J59" s="346"/>
      <c r="K59" s="346"/>
      <c r="L59" s="346"/>
      <c r="M59" s="346" t="str">
        <f>VLOOKUP(D59,Sheet3!$C:$E,3,FALSE)</f>
        <v>Scaffolder</v>
      </c>
      <c r="N59" s="346"/>
      <c r="O59" s="346"/>
      <c r="P59" s="346"/>
      <c r="Q59" s="347"/>
      <c r="R59" s="136"/>
      <c r="S59" s="2"/>
      <c r="T59" s="45">
        <f>IF(U59="","",SUBTOTAL(3,$U$58:U59))</f>
        <v>2</v>
      </c>
      <c r="U59" s="346">
        <v>51105</v>
      </c>
      <c r="V59" s="346"/>
      <c r="W59" s="346"/>
      <c r="X59" s="346" t="str">
        <f>VLOOKUP(U59,Sheet3!$C:$E,2,FALSE)</f>
        <v>GURDIAL SINGH</v>
      </c>
      <c r="Y59" s="346"/>
      <c r="Z59" s="346"/>
      <c r="AA59" s="346"/>
      <c r="AB59" s="346"/>
      <c r="AC59" s="346"/>
      <c r="AD59" s="346" t="str">
        <f>VLOOKUP(U59,Sheet3!$C:$E,3,FALSE)</f>
        <v>Scaffolder</v>
      </c>
      <c r="AE59" s="346"/>
      <c r="AF59" s="346"/>
      <c r="AG59" s="346"/>
      <c r="AH59" s="347"/>
      <c r="AI59" s="97"/>
      <c r="AJ59" s="136"/>
      <c r="AK59" s="4"/>
      <c r="AL59" s="45">
        <f>IF(AM59="","",SUBTOTAL(3,$AM$58:AM59))</f>
        <v>2</v>
      </c>
      <c r="AM59" s="346">
        <v>182676</v>
      </c>
      <c r="AN59" s="346"/>
      <c r="AO59" s="346"/>
      <c r="AP59" s="346" t="str">
        <f>VLOOKUP(AM59,Sheet3!$C:$E,2,FALSE)</f>
        <v>SHANTA BAHADUR THAPA MAGAR</v>
      </c>
      <c r="AQ59" s="346"/>
      <c r="AR59" s="346"/>
      <c r="AS59" s="346"/>
      <c r="AT59" s="346"/>
      <c r="AU59" s="346"/>
      <c r="AV59" s="346" t="str">
        <f>VLOOKUP(AM59,Sheet3!$C:$E,3,FALSE)</f>
        <v>Scaffolder</v>
      </c>
      <c r="AW59" s="346"/>
      <c r="AX59" s="346"/>
      <c r="AY59" s="346"/>
      <c r="AZ59" s="347"/>
      <c r="BA59" s="136"/>
      <c r="BB59" s="4"/>
      <c r="BC59" s="45">
        <f>IF(BD59="","",SUBTOTAL(3,$BD$58:BD59))</f>
        <v>2</v>
      </c>
      <c r="BD59" s="346">
        <v>163123</v>
      </c>
      <c r="BE59" s="346"/>
      <c r="BF59" s="346"/>
      <c r="BG59" s="346" t="str">
        <f>VLOOKUP(BD59,Sheet3!$C:$E,2,FALSE)</f>
        <v>KUSPAT LAL RAJBANSHI      </v>
      </c>
      <c r="BH59" s="346"/>
      <c r="BI59" s="346"/>
      <c r="BJ59" s="346"/>
      <c r="BK59" s="346"/>
      <c r="BL59" s="346"/>
      <c r="BM59" s="346" t="str">
        <f>VLOOKUP(BD59,Sheet3!$C:$E,3,FALSE)</f>
        <v>Certified Scaffolder II</v>
      </c>
      <c r="BN59" s="346"/>
      <c r="BO59" s="346"/>
      <c r="BP59" s="346"/>
      <c r="BQ59" s="347"/>
      <c r="BR59" s="137"/>
      <c r="BS59" s="109"/>
      <c r="BT59" s="136"/>
      <c r="BU59" s="45">
        <f>IF(BV59="","",SUBTOTAL(3,$BV$58:BV59))</f>
        <v>2</v>
      </c>
      <c r="BV59" s="346">
        <v>176890</v>
      </c>
      <c r="BW59" s="346"/>
      <c r="BX59" s="346"/>
      <c r="BY59" s="346" t="str">
        <f>VLOOKUP(BV59,Sheet3!$C:$E,2,FALSE)</f>
        <v>FAYYAZ AHMED</v>
      </c>
      <c r="BZ59" s="346"/>
      <c r="CA59" s="346"/>
      <c r="CB59" s="346"/>
      <c r="CC59" s="346"/>
      <c r="CD59" s="346"/>
      <c r="CE59" s="346" t="str">
        <f>VLOOKUP(BV59,Sheet3!$C:$E,3,FALSE)</f>
        <v>Scaffolder</v>
      </c>
      <c r="CF59" s="346"/>
      <c r="CG59" s="346"/>
      <c r="CH59" s="346"/>
      <c r="CI59" s="347"/>
      <c r="CJ59" s="136"/>
      <c r="CK59" s="136"/>
      <c r="CL59" s="45">
        <f>IF(CM59="","",SUBTOTAL(3,$CM$58:CM59))</f>
        <v>2</v>
      </c>
      <c r="CM59" s="346">
        <v>182722</v>
      </c>
      <c r="CN59" s="346"/>
      <c r="CO59" s="346"/>
      <c r="CP59" s="346" t="str">
        <f>VLOOKUP(CM59,Sheet3!$C:$E,2,FALSE)</f>
        <v>JAGADISH THARU</v>
      </c>
      <c r="CQ59" s="346"/>
      <c r="CR59" s="346"/>
      <c r="CS59" s="346"/>
      <c r="CT59" s="346"/>
      <c r="CU59" s="346"/>
      <c r="CV59" s="346" t="str">
        <f>VLOOKUP(CM59,Sheet3!$C:$E,3,FALSE)</f>
        <v>Scaffolder</v>
      </c>
      <c r="CW59" s="346"/>
      <c r="CX59" s="346"/>
      <c r="CY59" s="346"/>
      <c r="CZ59" s="347"/>
      <c r="DA59" s="136"/>
      <c r="DB59" s="137"/>
      <c r="DC59" s="136"/>
      <c r="DD59" s="139"/>
      <c r="DE59" s="362"/>
      <c r="DF59" s="362"/>
      <c r="DG59" s="362"/>
      <c r="DH59" s="362"/>
      <c r="DI59" s="362"/>
      <c r="DJ59" s="362"/>
      <c r="DK59" s="362"/>
      <c r="DL59" s="362"/>
      <c r="DM59" s="362"/>
      <c r="DN59" s="362"/>
      <c r="DO59" s="362"/>
      <c r="DP59" s="362"/>
      <c r="DQ59" s="362"/>
      <c r="DR59" s="362"/>
      <c r="DS59" s="136"/>
      <c r="DT59" s="136"/>
      <c r="DU59" s="139"/>
      <c r="DV59" s="362"/>
      <c r="DW59" s="362"/>
      <c r="DX59" s="362"/>
      <c r="DY59" s="362"/>
      <c r="DZ59" s="362"/>
      <c r="EA59" s="362"/>
      <c r="EB59" s="362"/>
      <c r="EC59" s="362"/>
      <c r="ED59" s="362"/>
      <c r="EE59" s="362"/>
      <c r="EF59" s="362"/>
      <c r="EG59" s="362"/>
      <c r="EH59" s="362"/>
      <c r="EI59" s="362"/>
      <c r="EJ59" s="136"/>
      <c r="EK59" s="141"/>
      <c r="EL59" s="45">
        <f>IF(EM59="","",SUBTOTAL(3,$EM$58:EM59))</f>
        <v>2</v>
      </c>
      <c r="EM59" s="346">
        <v>154971</v>
      </c>
      <c r="EN59" s="346"/>
      <c r="EO59" s="346"/>
      <c r="EP59" s="346" t="str">
        <f>VLOOKUP(EM59,Sheet3!$C:$E,2,FALSE)</f>
        <v>MOHAMMAD SHAMIM</v>
      </c>
      <c r="EQ59" s="346"/>
      <c r="ER59" s="346"/>
      <c r="ES59" s="346"/>
      <c r="ET59" s="346"/>
      <c r="EU59" s="346"/>
      <c r="EV59" s="346" t="str">
        <f>VLOOKUP(EM59,Sheet3!$C:$E,3,FALSE)</f>
        <v>Scaffolder</v>
      </c>
      <c r="EW59" s="346"/>
      <c r="EX59" s="346"/>
      <c r="EY59" s="346"/>
      <c r="EZ59" s="347"/>
      <c r="FA59" s="141"/>
      <c r="FB59" s="141"/>
      <c r="FC59" s="3"/>
    </row>
    <row r="60" spans="1:159" x14ac:dyDescent="0.25">
      <c r="A60" s="1"/>
      <c r="B60" s="4"/>
      <c r="C60" s="45">
        <f>IF(D60="","",SUBTOTAL(3,$D$58:D60))</f>
        <v>3</v>
      </c>
      <c r="D60" s="346">
        <v>155530</v>
      </c>
      <c r="E60" s="346"/>
      <c r="F60" s="346"/>
      <c r="G60" s="346" t="str">
        <f>VLOOKUP(D60,Sheet3!$C:$E,2,FALSE)</f>
        <v>NASIR NATHANIEL</v>
      </c>
      <c r="H60" s="346"/>
      <c r="I60" s="346"/>
      <c r="J60" s="346"/>
      <c r="K60" s="346"/>
      <c r="L60" s="346"/>
      <c r="M60" s="346" t="str">
        <f>VLOOKUP(D60,Sheet3!$C:$E,3,FALSE)</f>
        <v>Scaffolder</v>
      </c>
      <c r="N60" s="346"/>
      <c r="O60" s="346"/>
      <c r="P60" s="346"/>
      <c r="Q60" s="347"/>
      <c r="R60" s="136"/>
      <c r="S60" s="2"/>
      <c r="T60" s="45">
        <f>IF(U60="","",SUBTOTAL(3,$U$58:U60))</f>
        <v>3</v>
      </c>
      <c r="U60" s="346">
        <v>178369</v>
      </c>
      <c r="V60" s="346"/>
      <c r="W60" s="346"/>
      <c r="X60" s="346" t="str">
        <f>VLOOKUP(U60,Sheet3!$C:$E,2,FALSE)</f>
        <v>HOM BAHADUR MAGAR</v>
      </c>
      <c r="Y60" s="346"/>
      <c r="Z60" s="346"/>
      <c r="AA60" s="346"/>
      <c r="AB60" s="346"/>
      <c r="AC60" s="346"/>
      <c r="AD60" s="346" t="str">
        <f>VLOOKUP(U60,Sheet3!$C:$E,3,FALSE)</f>
        <v>Scaffolder</v>
      </c>
      <c r="AE60" s="346"/>
      <c r="AF60" s="346"/>
      <c r="AG60" s="346"/>
      <c r="AH60" s="347"/>
      <c r="AI60" s="97"/>
      <c r="AJ60" s="136"/>
      <c r="AK60" s="4"/>
      <c r="AL60" s="45">
        <f>IF(AM60="","",SUBTOTAL(3,$AM$58:AM60))</f>
        <v>3</v>
      </c>
      <c r="AM60" s="346">
        <v>178507</v>
      </c>
      <c r="AN60" s="346"/>
      <c r="AO60" s="346"/>
      <c r="AP60" s="346" t="str">
        <f>VLOOKUP(AM60,Sheet3!$C:$E,2,FALSE)</f>
        <v>CHATURMAN KAMI </v>
      </c>
      <c r="AQ60" s="346"/>
      <c r="AR60" s="346"/>
      <c r="AS60" s="346"/>
      <c r="AT60" s="346"/>
      <c r="AU60" s="346"/>
      <c r="AV60" s="346" t="str">
        <f>VLOOKUP(AM60,Sheet3!$C:$E,3,FALSE)</f>
        <v>Scaffolder</v>
      </c>
      <c r="AW60" s="346"/>
      <c r="AX60" s="346"/>
      <c r="AY60" s="346"/>
      <c r="AZ60" s="347"/>
      <c r="BA60" s="136"/>
      <c r="BB60" s="4"/>
      <c r="BC60" s="45">
        <f>IF(BD60="","",SUBTOTAL(3,$BD$58:BD60))</f>
        <v>3</v>
      </c>
      <c r="BD60" s="346">
        <v>158723</v>
      </c>
      <c r="BE60" s="346"/>
      <c r="BF60" s="346"/>
      <c r="BG60" s="346" t="str">
        <f>VLOOKUP(BD60,Sheet3!$C:$E,2,FALSE)</f>
        <v>MANJAN BUDHA</v>
      </c>
      <c r="BH60" s="346"/>
      <c r="BI60" s="346"/>
      <c r="BJ60" s="346"/>
      <c r="BK60" s="346"/>
      <c r="BL60" s="346"/>
      <c r="BM60" s="346" t="str">
        <f>VLOOKUP(BD60,Sheet3!$C:$E,3,FALSE)</f>
        <v>Scaffolder</v>
      </c>
      <c r="BN60" s="346"/>
      <c r="BO60" s="346"/>
      <c r="BP60" s="346"/>
      <c r="BQ60" s="347"/>
      <c r="BR60" s="137"/>
      <c r="BS60" s="109"/>
      <c r="BT60" s="136"/>
      <c r="BU60" s="45">
        <f>IF(BV60="","",SUBTOTAL(3,$BV$58:BV60))</f>
        <v>3</v>
      </c>
      <c r="BV60" s="346">
        <v>182729</v>
      </c>
      <c r="BW60" s="346"/>
      <c r="BX60" s="346"/>
      <c r="BY60" s="346" t="str">
        <f>VLOOKUP(BV60,Sheet3!$C:$E,2,FALSE)</f>
        <v>TILAK BAHADUR KAMI</v>
      </c>
      <c r="BZ60" s="346"/>
      <c r="CA60" s="346"/>
      <c r="CB60" s="346"/>
      <c r="CC60" s="346"/>
      <c r="CD60" s="346"/>
      <c r="CE60" s="346" t="str">
        <f>VLOOKUP(BV60,Sheet3!$C:$E,3,FALSE)</f>
        <v>Scaffolder</v>
      </c>
      <c r="CF60" s="346"/>
      <c r="CG60" s="346"/>
      <c r="CH60" s="346"/>
      <c r="CI60" s="347"/>
      <c r="CJ60" s="136"/>
      <c r="CK60" s="136"/>
      <c r="CL60" s="45">
        <f>IF(CM60="","",SUBTOTAL(3,$CM$58:CM60))</f>
        <v>3</v>
      </c>
      <c r="CM60" s="346">
        <v>182731</v>
      </c>
      <c r="CN60" s="346"/>
      <c r="CO60" s="346"/>
      <c r="CP60" s="346" t="str">
        <f>VLOOKUP(CM60,Sheet3!$C:$E,2,FALSE)</f>
        <v>NETRA BAHADUR HAMAL</v>
      </c>
      <c r="CQ60" s="346"/>
      <c r="CR60" s="346"/>
      <c r="CS60" s="346"/>
      <c r="CT60" s="346"/>
      <c r="CU60" s="346"/>
      <c r="CV60" s="346" t="str">
        <f>VLOOKUP(CM60,Sheet3!$C:$E,3,FALSE)</f>
        <v>Scaffolder</v>
      </c>
      <c r="CW60" s="346"/>
      <c r="CX60" s="346"/>
      <c r="CY60" s="346"/>
      <c r="CZ60" s="347"/>
      <c r="DA60" s="136"/>
      <c r="DB60" s="137"/>
      <c r="DC60" s="136"/>
      <c r="DD60" s="139"/>
      <c r="DE60" s="362"/>
      <c r="DF60" s="362"/>
      <c r="DG60" s="362"/>
      <c r="DH60" s="362"/>
      <c r="DI60" s="362"/>
      <c r="DJ60" s="362"/>
      <c r="DK60" s="362"/>
      <c r="DL60" s="362"/>
      <c r="DM60" s="362"/>
      <c r="DN60" s="362"/>
      <c r="DO60" s="362"/>
      <c r="DP60" s="362"/>
      <c r="DQ60" s="362"/>
      <c r="DR60" s="362"/>
      <c r="DS60" s="136"/>
      <c r="DT60" s="136"/>
      <c r="DU60" s="139"/>
      <c r="DV60" s="362"/>
      <c r="DW60" s="362"/>
      <c r="DX60" s="362"/>
      <c r="DY60" s="362"/>
      <c r="DZ60" s="362"/>
      <c r="EA60" s="362"/>
      <c r="EB60" s="362"/>
      <c r="EC60" s="362"/>
      <c r="ED60" s="362"/>
      <c r="EE60" s="362"/>
      <c r="EF60" s="362"/>
      <c r="EG60" s="362"/>
      <c r="EH60" s="362"/>
      <c r="EI60" s="362"/>
      <c r="EJ60" s="136"/>
      <c r="EK60" s="141"/>
      <c r="EL60" s="45">
        <f>IF(EM60="","",SUBTOTAL(3,$EM$58:EM60))</f>
        <v>3</v>
      </c>
      <c r="EM60" s="346">
        <v>176045</v>
      </c>
      <c r="EN60" s="346"/>
      <c r="EO60" s="346"/>
      <c r="EP60" s="346" t="str">
        <f>VLOOKUP(EM60,Sheet3!$C:$E,2,FALSE)</f>
        <v>MUHAMMAD AYAZ</v>
      </c>
      <c r="EQ60" s="346"/>
      <c r="ER60" s="346"/>
      <c r="ES60" s="346"/>
      <c r="ET60" s="346"/>
      <c r="EU60" s="346"/>
      <c r="EV60" s="346" t="str">
        <f>VLOOKUP(EM60,Sheet3!$C:$E,3,FALSE)</f>
        <v>Scaffolder</v>
      </c>
      <c r="EW60" s="346"/>
      <c r="EX60" s="346"/>
      <c r="EY60" s="346"/>
      <c r="EZ60" s="347"/>
      <c r="FA60" s="141"/>
      <c r="FB60" s="141"/>
      <c r="FC60" s="3"/>
    </row>
    <row r="61" spans="1:159" x14ac:dyDescent="0.25">
      <c r="A61" s="1"/>
      <c r="B61" s="4"/>
      <c r="C61" s="45">
        <f>IF(D61="","",SUBTOTAL(3,$D$58:D61))</f>
        <v>4</v>
      </c>
      <c r="D61" s="346">
        <v>166892</v>
      </c>
      <c r="E61" s="346"/>
      <c r="F61" s="346"/>
      <c r="G61" s="346" t="str">
        <f>VLOOKUP(D61,Sheet3!$C:$E,2,FALSE)</f>
        <v>RAM B. DISHA</v>
      </c>
      <c r="H61" s="346"/>
      <c r="I61" s="346"/>
      <c r="J61" s="346"/>
      <c r="K61" s="346"/>
      <c r="L61" s="346"/>
      <c r="M61" s="346" t="str">
        <f>VLOOKUP(D61,Sheet3!$C:$E,3,FALSE)</f>
        <v>Scaffolder</v>
      </c>
      <c r="N61" s="346"/>
      <c r="O61" s="346"/>
      <c r="P61" s="346"/>
      <c r="Q61" s="347"/>
      <c r="R61" s="136"/>
      <c r="S61" s="2"/>
      <c r="T61" s="45" t="str">
        <f>IF(U61="","",SUBTOTAL(3,$U$58:U61))</f>
        <v/>
      </c>
      <c r="U61" s="346"/>
      <c r="V61" s="346"/>
      <c r="W61" s="346"/>
      <c r="X61" s="346" t="e">
        <f>VLOOKUP(U61,Sheet3!$C:$E,2,FALSE)</f>
        <v>#N/A</v>
      </c>
      <c r="Y61" s="346"/>
      <c r="Z61" s="346"/>
      <c r="AA61" s="346"/>
      <c r="AB61" s="346"/>
      <c r="AC61" s="346"/>
      <c r="AD61" s="346" t="e">
        <f>VLOOKUP(U61,Sheet3!$C:$E,3,FALSE)</f>
        <v>#N/A</v>
      </c>
      <c r="AE61" s="346"/>
      <c r="AF61" s="346"/>
      <c r="AG61" s="346"/>
      <c r="AH61" s="347"/>
      <c r="AI61" s="97"/>
      <c r="AJ61" s="136"/>
      <c r="AK61" s="4"/>
      <c r="AL61" s="45" t="str">
        <f>IF(AM61="","",SUBTOTAL(3,$AM$58:AM61))</f>
        <v/>
      </c>
      <c r="AM61" s="346"/>
      <c r="AN61" s="346"/>
      <c r="AO61" s="346"/>
      <c r="AP61" s="346" t="e">
        <f>VLOOKUP(AM61,Sheet3!$C:$E,2,FALSE)</f>
        <v>#N/A</v>
      </c>
      <c r="AQ61" s="346"/>
      <c r="AR61" s="346"/>
      <c r="AS61" s="346"/>
      <c r="AT61" s="346"/>
      <c r="AU61" s="346"/>
      <c r="AV61" s="346" t="e">
        <f>VLOOKUP(AM61,Sheet3!$C:$E,3,FALSE)</f>
        <v>#N/A</v>
      </c>
      <c r="AW61" s="346"/>
      <c r="AX61" s="346"/>
      <c r="AY61" s="346"/>
      <c r="AZ61" s="347"/>
      <c r="BA61" s="136"/>
      <c r="BB61" s="4"/>
      <c r="BC61" s="45" t="str">
        <f>IF(BD61="","",SUBTOTAL(3,$BD$58:BD61))</f>
        <v/>
      </c>
      <c r="BD61" s="346"/>
      <c r="BE61" s="346"/>
      <c r="BF61" s="346"/>
      <c r="BG61" s="346" t="e">
        <f>VLOOKUP(BD61,Sheet3!$C:$E,2,FALSE)</f>
        <v>#N/A</v>
      </c>
      <c r="BH61" s="346"/>
      <c r="BI61" s="346"/>
      <c r="BJ61" s="346"/>
      <c r="BK61" s="346"/>
      <c r="BL61" s="346"/>
      <c r="BM61" s="346" t="e">
        <f>VLOOKUP(BD61,Sheet3!$C:$E,3,FALSE)</f>
        <v>#N/A</v>
      </c>
      <c r="BN61" s="346"/>
      <c r="BO61" s="346"/>
      <c r="BP61" s="346"/>
      <c r="BQ61" s="347"/>
      <c r="BR61" s="137"/>
      <c r="BS61" s="109"/>
      <c r="BT61" s="136"/>
      <c r="BU61" s="45" t="str">
        <f>IF(BV61="","",SUBTOTAL(3,$BV$58:BV61))</f>
        <v/>
      </c>
      <c r="BV61" s="346"/>
      <c r="BW61" s="346"/>
      <c r="BX61" s="346"/>
      <c r="BY61" s="346" t="e">
        <f>VLOOKUP(BV61,Sheet3!$C:$E,2,FALSE)</f>
        <v>#N/A</v>
      </c>
      <c r="BZ61" s="346"/>
      <c r="CA61" s="346"/>
      <c r="CB61" s="346"/>
      <c r="CC61" s="346"/>
      <c r="CD61" s="346"/>
      <c r="CE61" s="346" t="e">
        <f>VLOOKUP(BV61,Sheet3!$C:$E,3,FALSE)</f>
        <v>#N/A</v>
      </c>
      <c r="CF61" s="346"/>
      <c r="CG61" s="346"/>
      <c r="CH61" s="346"/>
      <c r="CI61" s="347"/>
      <c r="CJ61" s="136"/>
      <c r="CK61" s="136"/>
      <c r="CL61" s="45" t="str">
        <f>IF(CM61="","",SUBTOTAL(3,$CM$58:CM61))</f>
        <v/>
      </c>
      <c r="CM61" s="346"/>
      <c r="CN61" s="346"/>
      <c r="CO61" s="346"/>
      <c r="CP61" s="346" t="e">
        <f>VLOOKUP(CM61,Sheet3!$C:$E,2,FALSE)</f>
        <v>#N/A</v>
      </c>
      <c r="CQ61" s="346"/>
      <c r="CR61" s="346"/>
      <c r="CS61" s="346"/>
      <c r="CT61" s="346"/>
      <c r="CU61" s="346"/>
      <c r="CV61" s="346" t="e">
        <f>VLOOKUP(CM61,Sheet3!$C:$E,3,FALSE)</f>
        <v>#N/A</v>
      </c>
      <c r="CW61" s="346"/>
      <c r="CX61" s="346"/>
      <c r="CY61" s="346"/>
      <c r="CZ61" s="347"/>
      <c r="DA61" s="136"/>
      <c r="DB61" s="137"/>
      <c r="DC61" s="136"/>
      <c r="DD61" s="139"/>
      <c r="DE61" s="362"/>
      <c r="DF61" s="362"/>
      <c r="DG61" s="362"/>
      <c r="DH61" s="362"/>
      <c r="DI61" s="362"/>
      <c r="DJ61" s="362"/>
      <c r="DK61" s="362"/>
      <c r="DL61" s="362"/>
      <c r="DM61" s="362"/>
      <c r="DN61" s="362"/>
      <c r="DO61" s="362"/>
      <c r="DP61" s="362"/>
      <c r="DQ61" s="362"/>
      <c r="DR61" s="362"/>
      <c r="DS61" s="136"/>
      <c r="DT61" s="136"/>
      <c r="DU61" s="139"/>
      <c r="DV61" s="362"/>
      <c r="DW61" s="362"/>
      <c r="DX61" s="362"/>
      <c r="DY61" s="362"/>
      <c r="DZ61" s="362"/>
      <c r="EA61" s="362"/>
      <c r="EB61" s="362"/>
      <c r="EC61" s="362"/>
      <c r="ED61" s="362"/>
      <c r="EE61" s="362"/>
      <c r="EF61" s="362"/>
      <c r="EG61" s="362"/>
      <c r="EH61" s="362"/>
      <c r="EI61" s="362"/>
      <c r="EJ61" s="136"/>
      <c r="EK61" s="141"/>
      <c r="EL61" s="45">
        <f>IF(EM61="","",SUBTOTAL(3,$EM$58:EM61))</f>
        <v>4</v>
      </c>
      <c r="EM61" s="346">
        <v>140523</v>
      </c>
      <c r="EN61" s="346"/>
      <c r="EO61" s="346"/>
      <c r="EP61" s="346" t="str">
        <f>VLOOKUP(EM61,Sheet3!$C:$E,2,FALSE)</f>
        <v>SAYA NARAYAN RAUT </v>
      </c>
      <c r="EQ61" s="346"/>
      <c r="ER61" s="346"/>
      <c r="ES61" s="346"/>
      <c r="ET61" s="346"/>
      <c r="EU61" s="346"/>
      <c r="EV61" s="346" t="str">
        <f>VLOOKUP(EM61,Sheet3!$C:$E,3,FALSE)</f>
        <v>Scaffolder</v>
      </c>
      <c r="EW61" s="346"/>
      <c r="EX61" s="346"/>
      <c r="EY61" s="346"/>
      <c r="EZ61" s="347"/>
      <c r="FA61" s="141"/>
      <c r="FB61" s="141"/>
      <c r="FC61" s="3"/>
    </row>
    <row r="62" spans="1:159" x14ac:dyDescent="0.25">
      <c r="A62" s="1"/>
      <c r="B62" s="4"/>
      <c r="C62" s="45" t="str">
        <f>IF(D62="","",SUBTOTAL(3,$D$58:D62))</f>
        <v/>
      </c>
      <c r="D62" s="346"/>
      <c r="E62" s="346"/>
      <c r="F62" s="346"/>
      <c r="G62" s="346" t="e">
        <f>VLOOKUP(D62,Sheet3!$C:$E,2,FALSE)</f>
        <v>#N/A</v>
      </c>
      <c r="H62" s="346"/>
      <c r="I62" s="346"/>
      <c r="J62" s="346"/>
      <c r="K62" s="346"/>
      <c r="L62" s="346"/>
      <c r="M62" s="346" t="e">
        <f>VLOOKUP(D62,Sheet3!$C:$E,3,FALSE)</f>
        <v>#N/A</v>
      </c>
      <c r="N62" s="346"/>
      <c r="O62" s="346"/>
      <c r="P62" s="346"/>
      <c r="Q62" s="347"/>
      <c r="R62" s="136"/>
      <c r="S62" s="2"/>
      <c r="T62" s="45" t="str">
        <f>IF(U62="","",SUBTOTAL(3,$U$58:U62))</f>
        <v/>
      </c>
      <c r="U62" s="346"/>
      <c r="V62" s="346"/>
      <c r="W62" s="346"/>
      <c r="X62" s="346" t="e">
        <f>VLOOKUP(U62,Sheet3!$C:$E,2,FALSE)</f>
        <v>#N/A</v>
      </c>
      <c r="Y62" s="346"/>
      <c r="Z62" s="346"/>
      <c r="AA62" s="346"/>
      <c r="AB62" s="346"/>
      <c r="AC62" s="346"/>
      <c r="AD62" s="346" t="e">
        <f>VLOOKUP(U62,Sheet3!$C:$E,3,FALSE)</f>
        <v>#N/A</v>
      </c>
      <c r="AE62" s="346"/>
      <c r="AF62" s="346"/>
      <c r="AG62" s="346"/>
      <c r="AH62" s="347"/>
      <c r="AI62" s="97"/>
      <c r="AJ62" s="136"/>
      <c r="AK62" s="4"/>
      <c r="AL62" s="45" t="str">
        <f>IF(AM62="","",SUBTOTAL(3,$AM$58:AM62))</f>
        <v/>
      </c>
      <c r="AM62" s="346"/>
      <c r="AN62" s="346"/>
      <c r="AO62" s="346"/>
      <c r="AP62" s="346" t="e">
        <f>VLOOKUP(AM62,Sheet3!$C:$E,2,FALSE)</f>
        <v>#N/A</v>
      </c>
      <c r="AQ62" s="346"/>
      <c r="AR62" s="346"/>
      <c r="AS62" s="346"/>
      <c r="AT62" s="346"/>
      <c r="AU62" s="346"/>
      <c r="AV62" s="346" t="e">
        <f>VLOOKUP(AM62,Sheet3!$C:$E,3,FALSE)</f>
        <v>#N/A</v>
      </c>
      <c r="AW62" s="346"/>
      <c r="AX62" s="346"/>
      <c r="AY62" s="346"/>
      <c r="AZ62" s="347"/>
      <c r="BA62" s="136"/>
      <c r="BB62" s="4"/>
      <c r="BC62" s="45" t="str">
        <f>IF(BD62="","",SUBTOTAL(3,$BD$58:BD62))</f>
        <v/>
      </c>
      <c r="BD62" s="346"/>
      <c r="BE62" s="346"/>
      <c r="BF62" s="346"/>
      <c r="BG62" s="346" t="e">
        <f>VLOOKUP(BD62,Sheet3!$C:$E,2,FALSE)</f>
        <v>#N/A</v>
      </c>
      <c r="BH62" s="346"/>
      <c r="BI62" s="346"/>
      <c r="BJ62" s="346"/>
      <c r="BK62" s="346"/>
      <c r="BL62" s="346"/>
      <c r="BM62" s="346" t="e">
        <f>VLOOKUP(BD62,Sheet3!$C:$E,3,FALSE)</f>
        <v>#N/A</v>
      </c>
      <c r="BN62" s="346"/>
      <c r="BO62" s="346"/>
      <c r="BP62" s="346"/>
      <c r="BQ62" s="347"/>
      <c r="BR62" s="137"/>
      <c r="BS62" s="109"/>
      <c r="BT62" s="136"/>
      <c r="BU62" s="45" t="str">
        <f>IF(BV62="","",SUBTOTAL(3,$BV$58:BV62))</f>
        <v/>
      </c>
      <c r="BV62" s="346"/>
      <c r="BW62" s="346"/>
      <c r="BX62" s="346"/>
      <c r="BY62" s="346" t="e">
        <f>VLOOKUP(BV62,Sheet3!$C:$E,2,FALSE)</f>
        <v>#N/A</v>
      </c>
      <c r="BZ62" s="346"/>
      <c r="CA62" s="346"/>
      <c r="CB62" s="346"/>
      <c r="CC62" s="346"/>
      <c r="CD62" s="346"/>
      <c r="CE62" s="346" t="e">
        <f>VLOOKUP(BV62,Sheet3!$C:$E,3,FALSE)</f>
        <v>#N/A</v>
      </c>
      <c r="CF62" s="346"/>
      <c r="CG62" s="346"/>
      <c r="CH62" s="346"/>
      <c r="CI62" s="347"/>
      <c r="CJ62" s="136"/>
      <c r="CK62" s="136"/>
      <c r="CL62" s="46" t="str">
        <f>IF(CM62="","",SUBTOTAL(3,$CM$58:CM62))</f>
        <v/>
      </c>
      <c r="CM62" s="348"/>
      <c r="CN62" s="348"/>
      <c r="CO62" s="348"/>
      <c r="CP62" s="348" t="e">
        <f>VLOOKUP(CM62,Sheet3!$C:$E,2,FALSE)</f>
        <v>#N/A</v>
      </c>
      <c r="CQ62" s="348"/>
      <c r="CR62" s="348"/>
      <c r="CS62" s="348"/>
      <c r="CT62" s="348"/>
      <c r="CU62" s="348"/>
      <c r="CV62" s="348" t="e">
        <f>VLOOKUP(CM62,Sheet3!$C:$E,3,FALSE)</f>
        <v>#N/A</v>
      </c>
      <c r="CW62" s="348"/>
      <c r="CX62" s="348"/>
      <c r="CY62" s="348"/>
      <c r="CZ62" s="349"/>
      <c r="DA62" s="136"/>
      <c r="DB62" s="137"/>
      <c r="DC62" s="136"/>
      <c r="DD62" s="139"/>
      <c r="DE62" s="362"/>
      <c r="DF62" s="362"/>
      <c r="DG62" s="362"/>
      <c r="DH62" s="362"/>
      <c r="DI62" s="362"/>
      <c r="DJ62" s="362"/>
      <c r="DK62" s="362"/>
      <c r="DL62" s="362"/>
      <c r="DM62" s="362"/>
      <c r="DN62" s="362"/>
      <c r="DO62" s="362"/>
      <c r="DP62" s="362"/>
      <c r="DQ62" s="362"/>
      <c r="DR62" s="362"/>
      <c r="DS62" s="136"/>
      <c r="DT62" s="136"/>
      <c r="DU62" s="139"/>
      <c r="DV62" s="362"/>
      <c r="DW62" s="362"/>
      <c r="DX62" s="362"/>
      <c r="DY62" s="362"/>
      <c r="DZ62" s="362"/>
      <c r="EA62" s="362"/>
      <c r="EB62" s="362"/>
      <c r="EC62" s="362"/>
      <c r="ED62" s="362"/>
      <c r="EE62" s="362"/>
      <c r="EF62" s="362"/>
      <c r="EG62" s="362"/>
      <c r="EH62" s="362"/>
      <c r="EI62" s="362"/>
      <c r="EJ62" s="136"/>
      <c r="EK62" s="141"/>
      <c r="EL62" s="45">
        <f>IF(EM62="","",SUBTOTAL(3,$EM$58:EM62))</f>
        <v>5</v>
      </c>
      <c r="EM62" s="346">
        <v>154902</v>
      </c>
      <c r="EN62" s="346"/>
      <c r="EO62" s="346"/>
      <c r="EP62" s="346" t="str">
        <f>VLOOKUP(EM62,Sheet3!$C:$E,2,FALSE)</f>
        <v>FAZAL HUSSAIN </v>
      </c>
      <c r="EQ62" s="346"/>
      <c r="ER62" s="346"/>
      <c r="ES62" s="346"/>
      <c r="ET62" s="346"/>
      <c r="EU62" s="346"/>
      <c r="EV62" s="346" t="str">
        <f>VLOOKUP(EM62,Sheet3!$C:$E,3,FALSE)</f>
        <v>Scaffolder</v>
      </c>
      <c r="EW62" s="346"/>
      <c r="EX62" s="346"/>
      <c r="EY62" s="346"/>
      <c r="EZ62" s="347"/>
      <c r="FA62" s="141"/>
      <c r="FB62" s="141"/>
      <c r="FC62" s="3"/>
    </row>
    <row r="63" spans="1:159" x14ac:dyDescent="0.25">
      <c r="A63" s="1"/>
      <c r="B63" s="4"/>
      <c r="C63" s="45" t="str">
        <f>IF(D63="","",SUBTOTAL(3,$D$58:D63))</f>
        <v/>
      </c>
      <c r="D63" s="346"/>
      <c r="E63" s="346"/>
      <c r="F63" s="346"/>
      <c r="G63" s="346" t="e">
        <f>VLOOKUP(D63,Sheet3!$C:$E,2,FALSE)</f>
        <v>#N/A</v>
      </c>
      <c r="H63" s="346"/>
      <c r="I63" s="346"/>
      <c r="J63" s="346"/>
      <c r="K63" s="346"/>
      <c r="L63" s="346"/>
      <c r="M63" s="346" t="e">
        <f>VLOOKUP(D63,Sheet3!$C:$E,3,FALSE)</f>
        <v>#N/A</v>
      </c>
      <c r="N63" s="346"/>
      <c r="O63" s="346"/>
      <c r="P63" s="346"/>
      <c r="Q63" s="347"/>
      <c r="R63" s="136"/>
      <c r="S63" s="2"/>
      <c r="T63" s="45" t="str">
        <f>IF(U63="","",SUBTOTAL(3,$U$58:U63))</f>
        <v/>
      </c>
      <c r="U63" s="346"/>
      <c r="V63" s="346"/>
      <c r="W63" s="346"/>
      <c r="X63" s="346" t="e">
        <f>VLOOKUP(U63,Sheet3!$C:$E,2,FALSE)</f>
        <v>#N/A</v>
      </c>
      <c r="Y63" s="346"/>
      <c r="Z63" s="346"/>
      <c r="AA63" s="346"/>
      <c r="AB63" s="346"/>
      <c r="AC63" s="346"/>
      <c r="AD63" s="346" t="e">
        <f>VLOOKUP(U63,Sheet3!$C:$E,3,FALSE)</f>
        <v>#N/A</v>
      </c>
      <c r="AE63" s="346"/>
      <c r="AF63" s="346"/>
      <c r="AG63" s="346"/>
      <c r="AH63" s="347"/>
      <c r="AI63" s="97"/>
      <c r="AJ63" s="136"/>
      <c r="AK63" s="4"/>
      <c r="AL63" s="45" t="str">
        <f>IF(AM63="","",SUBTOTAL(3,$AM$58:AM63))</f>
        <v/>
      </c>
      <c r="AM63" s="346"/>
      <c r="AN63" s="346"/>
      <c r="AO63" s="346"/>
      <c r="AP63" s="346" t="e">
        <f>VLOOKUP(AM63,Sheet3!$C:$E,2,FALSE)</f>
        <v>#N/A</v>
      </c>
      <c r="AQ63" s="346"/>
      <c r="AR63" s="346"/>
      <c r="AS63" s="346"/>
      <c r="AT63" s="346"/>
      <c r="AU63" s="346"/>
      <c r="AV63" s="346" t="e">
        <f>VLOOKUP(AM63,Sheet3!$C:$E,3,FALSE)</f>
        <v>#N/A</v>
      </c>
      <c r="AW63" s="346"/>
      <c r="AX63" s="346"/>
      <c r="AY63" s="346"/>
      <c r="AZ63" s="347"/>
      <c r="BA63" s="136"/>
      <c r="BB63" s="4"/>
      <c r="BC63" s="46" t="str">
        <f>IF(BD63="","",SUBTOTAL(3,$BD$58:BD63))</f>
        <v/>
      </c>
      <c r="BD63" s="348"/>
      <c r="BE63" s="348"/>
      <c r="BF63" s="348"/>
      <c r="BG63" s="348" t="e">
        <f>VLOOKUP(BD63,Sheet3!$C:$E,2,FALSE)</f>
        <v>#N/A</v>
      </c>
      <c r="BH63" s="348"/>
      <c r="BI63" s="348"/>
      <c r="BJ63" s="348"/>
      <c r="BK63" s="348"/>
      <c r="BL63" s="348"/>
      <c r="BM63" s="348" t="e">
        <f>VLOOKUP(BD63,Sheet3!$C:$E,3,FALSE)</f>
        <v>#N/A</v>
      </c>
      <c r="BN63" s="348"/>
      <c r="BO63" s="348"/>
      <c r="BP63" s="348"/>
      <c r="BQ63" s="349"/>
      <c r="BR63" s="137"/>
      <c r="BS63" s="109"/>
      <c r="BT63" s="136"/>
      <c r="BU63" s="45" t="str">
        <f>IF(BV63="","",SUBTOTAL(3,$BV$58:BV63))</f>
        <v/>
      </c>
      <c r="BV63" s="346"/>
      <c r="BW63" s="346"/>
      <c r="BX63" s="346"/>
      <c r="BY63" s="346" t="e">
        <f>VLOOKUP(BV63,Sheet3!$C:$E,2,FALSE)</f>
        <v>#N/A</v>
      </c>
      <c r="BZ63" s="346"/>
      <c r="CA63" s="346"/>
      <c r="CB63" s="346"/>
      <c r="CC63" s="346"/>
      <c r="CD63" s="346"/>
      <c r="CE63" s="346" t="e">
        <f>VLOOKUP(BV63,Sheet3!$C:$E,3,FALSE)</f>
        <v>#N/A</v>
      </c>
      <c r="CF63" s="346"/>
      <c r="CG63" s="346"/>
      <c r="CH63" s="346"/>
      <c r="CI63" s="347"/>
      <c r="CJ63" s="136"/>
      <c r="CK63" s="136"/>
      <c r="CL63" s="29" t="str">
        <f>IF(CM63="","",SUBTOTAL(3,$CM$58:CM63))</f>
        <v/>
      </c>
      <c r="CM63" s="354"/>
      <c r="CN63" s="354"/>
      <c r="CO63" s="354"/>
      <c r="CP63" s="354" t="e">
        <f>VLOOKUP(CM63,Sheet3!$C:$E,2,FALSE)</f>
        <v>#N/A</v>
      </c>
      <c r="CQ63" s="354"/>
      <c r="CR63" s="354"/>
      <c r="CS63" s="354"/>
      <c r="CT63" s="354"/>
      <c r="CU63" s="354"/>
      <c r="CV63" s="354" t="e">
        <f>VLOOKUP(CM63,Sheet3!$C:$E,3,FALSE)</f>
        <v>#N/A</v>
      </c>
      <c r="CW63" s="354"/>
      <c r="CX63" s="354"/>
      <c r="CY63" s="354"/>
      <c r="CZ63" s="354"/>
      <c r="DA63" s="136"/>
      <c r="DB63" s="137"/>
      <c r="DC63" s="136"/>
      <c r="DD63" s="139"/>
      <c r="DE63" s="362"/>
      <c r="DF63" s="362"/>
      <c r="DG63" s="362"/>
      <c r="DH63" s="362"/>
      <c r="DI63" s="362"/>
      <c r="DJ63" s="362"/>
      <c r="DK63" s="362"/>
      <c r="DL63" s="362"/>
      <c r="DM63" s="362"/>
      <c r="DN63" s="362"/>
      <c r="DO63" s="362"/>
      <c r="DP63" s="362"/>
      <c r="DQ63" s="362"/>
      <c r="DR63" s="362"/>
      <c r="DS63" s="136"/>
      <c r="DT63" s="136"/>
      <c r="DU63" s="139"/>
      <c r="DV63" s="362"/>
      <c r="DW63" s="362"/>
      <c r="DX63" s="362"/>
      <c r="DY63" s="362"/>
      <c r="DZ63" s="362"/>
      <c r="EA63" s="362"/>
      <c r="EB63" s="362"/>
      <c r="EC63" s="362"/>
      <c r="ED63" s="362"/>
      <c r="EE63" s="362"/>
      <c r="EF63" s="362"/>
      <c r="EG63" s="362"/>
      <c r="EH63" s="362"/>
      <c r="EI63" s="362"/>
      <c r="EJ63" s="136"/>
      <c r="EK63" s="141"/>
      <c r="EL63" s="46" t="str">
        <f>IF(EM63="","",SUBTOTAL(3,$EM$58:EM63))</f>
        <v/>
      </c>
      <c r="EM63" s="348"/>
      <c r="EN63" s="348"/>
      <c r="EO63" s="348"/>
      <c r="EP63" s="348" t="e">
        <f>VLOOKUP(EM63,Sheet3!$C:$E,2,FALSE)</f>
        <v>#N/A</v>
      </c>
      <c r="EQ63" s="348"/>
      <c r="ER63" s="348"/>
      <c r="ES63" s="348"/>
      <c r="ET63" s="348"/>
      <c r="EU63" s="348"/>
      <c r="EV63" s="348" t="e">
        <f>VLOOKUP(EM63,Sheet3!$C:$E,3,FALSE)</f>
        <v>#N/A</v>
      </c>
      <c r="EW63" s="348"/>
      <c r="EX63" s="348"/>
      <c r="EY63" s="348"/>
      <c r="EZ63" s="349"/>
      <c r="FA63" s="141"/>
      <c r="FB63" s="141"/>
      <c r="FC63" s="3"/>
    </row>
    <row r="64" spans="1:159" ht="15.75" thickBot="1" x14ac:dyDescent="0.3">
      <c r="A64" s="1"/>
      <c r="B64" s="69"/>
      <c r="C64" s="134"/>
      <c r="D64" s="362"/>
      <c r="E64" s="362"/>
      <c r="F64" s="362"/>
      <c r="G64" s="130"/>
      <c r="H64" s="130"/>
      <c r="I64" s="130"/>
      <c r="J64" s="130"/>
      <c r="K64" s="150"/>
      <c r="L64" s="130"/>
      <c r="M64" s="362"/>
      <c r="N64" s="362"/>
      <c r="O64" s="362"/>
      <c r="P64" s="362"/>
      <c r="Q64" s="362"/>
      <c r="R64" s="136"/>
      <c r="S64" s="2"/>
      <c r="T64" s="29"/>
      <c r="U64" s="354"/>
      <c r="V64" s="354"/>
      <c r="W64" s="354"/>
      <c r="X64" s="145" t="e">
        <f>VLOOKUP(U64,Sheet3!$C:$E,2,FALSE)</f>
        <v>#N/A</v>
      </c>
      <c r="Y64" s="145"/>
      <c r="Z64" s="145"/>
      <c r="AA64" s="145"/>
      <c r="AB64" s="147"/>
      <c r="AC64" s="145"/>
      <c r="AD64" s="354" t="e">
        <f>VLOOKUP(U64,Sheet3!$C:$E,3,FALSE)</f>
        <v>#N/A</v>
      </c>
      <c r="AE64" s="354"/>
      <c r="AF64" s="354"/>
      <c r="AG64" s="354"/>
      <c r="AH64" s="354"/>
      <c r="AI64" s="97"/>
      <c r="AJ64" s="136"/>
      <c r="AK64" s="4"/>
      <c r="AL64" s="29" t="str">
        <f>IF(AM64="","",SUBTOTAL(3,$AM$58:AM64))</f>
        <v/>
      </c>
      <c r="AM64" s="354"/>
      <c r="AN64" s="354"/>
      <c r="AO64" s="354"/>
      <c r="AP64" s="145" t="e">
        <f>VLOOKUP(AM64,Sheet3!$C:$E,2,FALSE)</f>
        <v>#N/A</v>
      </c>
      <c r="AQ64" s="145"/>
      <c r="AR64" s="145"/>
      <c r="AS64" s="145"/>
      <c r="AT64" s="147"/>
      <c r="AU64" s="145"/>
      <c r="AV64" s="354" t="e">
        <f>VLOOKUP(AM64,Sheet3!$C:$E,3,FALSE)</f>
        <v>#N/A</v>
      </c>
      <c r="AW64" s="354"/>
      <c r="AX64" s="354"/>
      <c r="AY64" s="354"/>
      <c r="AZ64" s="354"/>
      <c r="BA64" s="136"/>
      <c r="BB64" s="4"/>
      <c r="BC64" s="22"/>
      <c r="BD64" s="353"/>
      <c r="BE64" s="353"/>
      <c r="BF64" s="353"/>
      <c r="BG64" s="353"/>
      <c r="BH64" s="353"/>
      <c r="BI64" s="353"/>
      <c r="BJ64" s="353"/>
      <c r="BK64" s="353"/>
      <c r="BL64" s="353"/>
      <c r="BM64" s="353"/>
      <c r="BN64" s="353"/>
      <c r="BO64" s="353"/>
      <c r="BP64" s="353"/>
      <c r="BQ64" s="353"/>
      <c r="BR64" s="136"/>
      <c r="BS64" s="93"/>
      <c r="BT64" s="136"/>
      <c r="BU64" s="29" t="str">
        <f>IF(BV64="","",SUBTOTAL(3,$BV$58:BV64))</f>
        <v/>
      </c>
      <c r="BV64" s="354"/>
      <c r="BW64" s="354"/>
      <c r="BX64" s="354"/>
      <c r="BY64" s="354" t="e">
        <f>VLOOKUP(BV64,Sheet3!$C:$E,2,FALSE)</f>
        <v>#N/A</v>
      </c>
      <c r="BZ64" s="354"/>
      <c r="CA64" s="354"/>
      <c r="CB64" s="354"/>
      <c r="CC64" s="354"/>
      <c r="CD64" s="354"/>
      <c r="CE64" s="354" t="e">
        <f>VLOOKUP(BV64,Sheet3!$C:$E,3,FALSE)</f>
        <v>#N/A</v>
      </c>
      <c r="CF64" s="354"/>
      <c r="CG64" s="354"/>
      <c r="CH64" s="354"/>
      <c r="CI64" s="354"/>
      <c r="CJ64" s="136"/>
      <c r="CK64" s="136"/>
      <c r="CL64" s="22" t="str">
        <f>IF(CM64="","",SUBTOTAL(3,$CM$58:CM64))</f>
        <v/>
      </c>
      <c r="CM64" s="353"/>
      <c r="CN64" s="353"/>
      <c r="CO64" s="353"/>
      <c r="CP64" s="353" t="e">
        <f>VLOOKUP(CM64,Sheet3!$C:$E,2,FALSE)</f>
        <v>#N/A</v>
      </c>
      <c r="CQ64" s="353"/>
      <c r="CR64" s="353"/>
      <c r="CS64" s="353"/>
      <c r="CT64" s="353"/>
      <c r="CU64" s="353"/>
      <c r="CV64" s="353" t="e">
        <f>VLOOKUP(CM64,Sheet3!$C:$E,3,FALSE)</f>
        <v>#N/A</v>
      </c>
      <c r="CW64" s="353"/>
      <c r="CX64" s="353"/>
      <c r="CY64" s="353"/>
      <c r="CZ64" s="353"/>
      <c r="DA64" s="136"/>
      <c r="DB64" s="136"/>
      <c r="DC64" s="136"/>
      <c r="DD64" s="22" t="str">
        <f>IF(DE64="","",SUBTOTAL(3,$BV$58:DE64))</f>
        <v/>
      </c>
      <c r="DE64" s="353"/>
      <c r="DF64" s="353"/>
      <c r="DG64" s="353"/>
      <c r="DH64" s="353" t="e">
        <f>VLOOKUP(DE64,Sheet3!$C:$E,2,FALSE)</f>
        <v>#N/A</v>
      </c>
      <c r="DI64" s="353"/>
      <c r="DJ64" s="353"/>
      <c r="DK64" s="353"/>
      <c r="DL64" s="353"/>
      <c r="DM64" s="353"/>
      <c r="DN64" s="353" t="e">
        <f>VLOOKUP(DE64,Sheet3!$C:$E,3,FALSE)</f>
        <v>#N/A</v>
      </c>
      <c r="DO64" s="353"/>
      <c r="DP64" s="353"/>
      <c r="DQ64" s="353"/>
      <c r="DR64" s="353"/>
      <c r="DS64" s="136"/>
      <c r="DT64" s="136"/>
      <c r="DU64" s="139"/>
      <c r="DV64" s="362"/>
      <c r="DW64" s="362"/>
      <c r="DX64" s="362"/>
      <c r="DY64" s="362"/>
      <c r="DZ64" s="362"/>
      <c r="EA64" s="362"/>
      <c r="EB64" s="362"/>
      <c r="EC64" s="362"/>
      <c r="ED64" s="362"/>
      <c r="EE64" s="362"/>
      <c r="EF64" s="362"/>
      <c r="EG64" s="362"/>
      <c r="EH64" s="362"/>
      <c r="EI64" s="362"/>
      <c r="EJ64" s="136"/>
      <c r="EK64" s="141"/>
      <c r="EL64" s="22" t="str">
        <f>IF(EM64="","",SUBTOTAL(3,$EM$58:EM64))</f>
        <v/>
      </c>
      <c r="EM64" s="353"/>
      <c r="EN64" s="353"/>
      <c r="EO64" s="353"/>
      <c r="EP64" s="353" t="e">
        <f>VLOOKUP(EM64,Sheet3!$C:$E,2,FALSE)</f>
        <v>#N/A</v>
      </c>
      <c r="EQ64" s="353"/>
      <c r="ER64" s="353"/>
      <c r="ES64" s="353"/>
      <c r="ET64" s="353"/>
      <c r="EU64" s="353"/>
      <c r="EV64" s="353" t="e">
        <f>VLOOKUP(EM64,Sheet3!$C:$E,3,FALSE)</f>
        <v>#N/A</v>
      </c>
      <c r="EW64" s="353"/>
      <c r="EX64" s="353"/>
      <c r="EY64" s="353"/>
      <c r="EZ64" s="353"/>
      <c r="FA64" s="141"/>
      <c r="FB64" s="141"/>
      <c r="FC64" s="3"/>
    </row>
    <row r="65" spans="1:159" ht="15.75" thickBot="1" x14ac:dyDescent="0.3">
      <c r="A65" s="1"/>
      <c r="B65" s="69"/>
      <c r="C65" s="2"/>
      <c r="D65" s="2"/>
      <c r="E65" s="2"/>
      <c r="F65" s="55"/>
      <c r="G65" s="56"/>
      <c r="H65" s="56"/>
      <c r="I65" s="56"/>
      <c r="J65" s="56"/>
      <c r="K65" s="56"/>
      <c r="L65" s="56"/>
      <c r="M65" s="56"/>
      <c r="N65" s="56"/>
      <c r="O65" s="57"/>
      <c r="P65" s="2"/>
      <c r="Q65" s="2"/>
      <c r="R65" s="136"/>
      <c r="S65" s="2"/>
      <c r="T65" s="2"/>
      <c r="U65" s="2"/>
      <c r="V65" s="2"/>
      <c r="W65" s="55"/>
      <c r="X65" s="56"/>
      <c r="Y65" s="56"/>
      <c r="Z65" s="56"/>
      <c r="AA65" s="56"/>
      <c r="AB65" s="56"/>
      <c r="AC65" s="56"/>
      <c r="AD65" s="56"/>
      <c r="AE65" s="56"/>
      <c r="AF65" s="57"/>
      <c r="AG65" s="2"/>
      <c r="AH65" s="2"/>
      <c r="AI65" s="97"/>
      <c r="AJ65" s="136"/>
      <c r="AK65" s="4"/>
      <c r="AL65" s="2"/>
      <c r="AM65" s="2"/>
      <c r="AN65" s="2"/>
      <c r="AO65" s="55"/>
      <c r="AP65" s="56"/>
      <c r="AQ65" s="56"/>
      <c r="AR65" s="56"/>
      <c r="AS65" s="56"/>
      <c r="AT65" s="56"/>
      <c r="AU65" s="56"/>
      <c r="AV65" s="56"/>
      <c r="AW65" s="56"/>
      <c r="AX65" s="57"/>
      <c r="AY65" s="2"/>
      <c r="AZ65" s="2"/>
      <c r="BA65" s="136"/>
      <c r="BB65" s="4"/>
      <c r="BC65" s="2"/>
      <c r="BD65" s="2"/>
      <c r="BE65" s="2"/>
      <c r="BF65" s="55"/>
      <c r="BG65" s="56"/>
      <c r="BH65" s="56"/>
      <c r="BI65" s="56"/>
      <c r="BJ65" s="56"/>
      <c r="BK65" s="56"/>
      <c r="BL65" s="56"/>
      <c r="BM65" s="56"/>
      <c r="BN65" s="56"/>
      <c r="BO65" s="57"/>
      <c r="BP65" s="2"/>
      <c r="BQ65" s="2"/>
      <c r="BR65" s="8"/>
      <c r="BS65" s="93"/>
      <c r="BT65" s="136"/>
      <c r="BU65" s="22" t="str">
        <f>IF(BV65="","",SUBTOTAL(3,$BV$58:BV65))</f>
        <v/>
      </c>
      <c r="BV65" s="353"/>
      <c r="BW65" s="353"/>
      <c r="BX65" s="353"/>
      <c r="BY65" s="353" t="e">
        <f>VLOOKUP(BV65,Sheet3!$C:$E,2,FALSE)</f>
        <v>#N/A</v>
      </c>
      <c r="BZ65" s="353"/>
      <c r="CA65" s="353"/>
      <c r="CB65" s="353"/>
      <c r="CC65" s="353"/>
      <c r="CD65" s="353"/>
      <c r="CE65" s="353" t="e">
        <f>VLOOKUP(BV65,Sheet3!$C:$E,3,FALSE)</f>
        <v>#N/A</v>
      </c>
      <c r="CF65" s="353"/>
      <c r="CG65" s="353"/>
      <c r="CH65" s="353"/>
      <c r="CI65" s="353"/>
      <c r="CJ65" s="136"/>
      <c r="CK65" s="136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136"/>
      <c r="DB65" s="136"/>
      <c r="DC65" s="136"/>
      <c r="DD65" s="22" t="str">
        <f>IF(DE65="","",SUBTOTAL(3,$BV$58:DE65))</f>
        <v/>
      </c>
      <c r="DE65" s="353"/>
      <c r="DF65" s="353"/>
      <c r="DG65" s="353"/>
      <c r="DH65" s="353" t="e">
        <f>VLOOKUP(DE65,Sheet3!$C:$E,2,FALSE)</f>
        <v>#N/A</v>
      </c>
      <c r="DI65" s="353"/>
      <c r="DJ65" s="353"/>
      <c r="DK65" s="353"/>
      <c r="DL65" s="353"/>
      <c r="DM65" s="353"/>
      <c r="DN65" s="353" t="e">
        <f>VLOOKUP(DE65,Sheet3!$C:$E,3,FALSE)</f>
        <v>#N/A</v>
      </c>
      <c r="DO65" s="353"/>
      <c r="DP65" s="353"/>
      <c r="DQ65" s="353"/>
      <c r="DR65" s="353"/>
      <c r="DS65" s="136"/>
      <c r="DT65" s="136"/>
      <c r="DU65" s="139"/>
      <c r="DV65" s="362"/>
      <c r="DW65" s="362"/>
      <c r="DX65" s="362"/>
      <c r="DY65" s="362"/>
      <c r="DZ65" s="362"/>
      <c r="EA65" s="362"/>
      <c r="EB65" s="362"/>
      <c r="EC65" s="362"/>
      <c r="ED65" s="362"/>
      <c r="EE65" s="362"/>
      <c r="EF65" s="362"/>
      <c r="EG65" s="362"/>
      <c r="EH65" s="362"/>
      <c r="EI65" s="362"/>
      <c r="EJ65" s="136"/>
      <c r="EK65" s="141"/>
      <c r="EL65" s="22" t="str">
        <f>IF(EM65="","",SUBTOTAL(3,$EM$58:EM65))</f>
        <v/>
      </c>
      <c r="EM65" s="353"/>
      <c r="EN65" s="353"/>
      <c r="EO65" s="353"/>
      <c r="EP65" s="353" t="e">
        <f>VLOOKUP(EM65,Sheet3!$C:$E,2,FALSE)</f>
        <v>#N/A</v>
      </c>
      <c r="EQ65" s="353"/>
      <c r="ER65" s="353"/>
      <c r="ES65" s="353"/>
      <c r="ET65" s="353"/>
      <c r="EU65" s="353"/>
      <c r="EV65" s="353" t="e">
        <f>VLOOKUP(EM65,Sheet3!$C:$E,3,FALSE)</f>
        <v>#N/A</v>
      </c>
      <c r="EW65" s="353"/>
      <c r="EX65" s="353"/>
      <c r="EY65" s="353"/>
      <c r="EZ65" s="353"/>
      <c r="FA65" s="141"/>
      <c r="FB65" s="141"/>
      <c r="FC65" s="3"/>
    </row>
    <row r="66" spans="1:159" x14ac:dyDescent="0.25">
      <c r="A66" s="1"/>
      <c r="B66" s="125"/>
      <c r="C66" s="54"/>
      <c r="D66" s="54"/>
      <c r="E66" s="94"/>
      <c r="F66" s="340" t="s">
        <v>576</v>
      </c>
      <c r="G66" s="341"/>
      <c r="H66" s="341"/>
      <c r="I66" s="341"/>
      <c r="J66" s="341"/>
      <c r="K66" s="341"/>
      <c r="L66" s="341"/>
      <c r="M66" s="341"/>
      <c r="N66" s="341"/>
      <c r="O66" s="342"/>
      <c r="P66" s="2"/>
      <c r="Q66" s="2"/>
      <c r="R66" s="136"/>
      <c r="S66" s="2"/>
      <c r="T66" s="2"/>
      <c r="U66" s="2"/>
      <c r="V66" s="2"/>
      <c r="W66" s="340" t="s">
        <v>570</v>
      </c>
      <c r="X66" s="341"/>
      <c r="Y66" s="341"/>
      <c r="Z66" s="341"/>
      <c r="AA66" s="341"/>
      <c r="AB66" s="341"/>
      <c r="AC66" s="341"/>
      <c r="AD66" s="341"/>
      <c r="AE66" s="341"/>
      <c r="AF66" s="342"/>
      <c r="AG66" s="98"/>
      <c r="AH66" s="54"/>
      <c r="AI66" s="148"/>
      <c r="AJ66" s="136"/>
      <c r="AK66" s="53"/>
      <c r="AL66" s="54"/>
      <c r="AM66" s="54"/>
      <c r="AN66" s="94"/>
      <c r="AO66" s="340" t="s">
        <v>1556</v>
      </c>
      <c r="AP66" s="341"/>
      <c r="AQ66" s="341"/>
      <c r="AR66" s="341"/>
      <c r="AS66" s="341"/>
      <c r="AT66" s="341"/>
      <c r="AU66" s="341"/>
      <c r="AV66" s="341"/>
      <c r="AW66" s="341"/>
      <c r="AX66" s="342"/>
      <c r="AY66" s="2"/>
      <c r="AZ66" s="2"/>
      <c r="BA66" s="136"/>
      <c r="BB66" s="53"/>
      <c r="BC66" s="54"/>
      <c r="BD66" s="54"/>
      <c r="BE66" s="94"/>
      <c r="BF66" s="340" t="s">
        <v>1406</v>
      </c>
      <c r="BG66" s="341"/>
      <c r="BH66" s="341"/>
      <c r="BI66" s="341"/>
      <c r="BJ66" s="341"/>
      <c r="BK66" s="341"/>
      <c r="BL66" s="341"/>
      <c r="BM66" s="341"/>
      <c r="BN66" s="341"/>
      <c r="BO66" s="342"/>
      <c r="BP66" s="2"/>
      <c r="BQ66" s="2"/>
      <c r="BR66" s="8"/>
      <c r="BS66" s="93"/>
      <c r="BT66" s="136"/>
      <c r="BU66" s="2"/>
      <c r="BV66" s="2"/>
      <c r="BW66" s="2"/>
      <c r="BX66" s="55"/>
      <c r="BY66" s="56"/>
      <c r="BZ66" s="56"/>
      <c r="CA66" s="56"/>
      <c r="CB66" s="56"/>
      <c r="CC66" s="56"/>
      <c r="CD66" s="56"/>
      <c r="CE66" s="56"/>
      <c r="CF66" s="56"/>
      <c r="CG66" s="57"/>
      <c r="CH66" s="2"/>
      <c r="CI66" s="2"/>
      <c r="CJ66" s="2"/>
      <c r="CK66" s="136"/>
      <c r="CL66" s="8"/>
      <c r="CM66" s="8"/>
      <c r="CN66" s="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8"/>
      <c r="CZ66" s="8"/>
      <c r="DA66" s="136"/>
      <c r="DB66" s="136"/>
      <c r="DC66" s="137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136"/>
      <c r="DU66" s="139"/>
      <c r="DV66" s="362"/>
      <c r="DW66" s="362"/>
      <c r="DX66" s="362"/>
      <c r="DY66" s="362"/>
      <c r="DZ66" s="362"/>
      <c r="EA66" s="362"/>
      <c r="EB66" s="362"/>
      <c r="EC66" s="362"/>
      <c r="ED66" s="362"/>
      <c r="EE66" s="362"/>
      <c r="EF66" s="362"/>
      <c r="EG66" s="362"/>
      <c r="EH66" s="362"/>
      <c r="EI66" s="362"/>
      <c r="EJ66" s="136"/>
      <c r="EK66" s="141"/>
      <c r="EL66" s="22" t="str">
        <f>IF(EM66="","",SUBTOTAL(3,$EM$58:EM66))</f>
        <v/>
      </c>
      <c r="EM66" s="353"/>
      <c r="EN66" s="353"/>
      <c r="EO66" s="353"/>
      <c r="EP66" s="353" t="e">
        <f>VLOOKUP(EM66,Sheet3!$C:$E,2,FALSE)</f>
        <v>#N/A</v>
      </c>
      <c r="EQ66" s="353"/>
      <c r="ER66" s="353"/>
      <c r="ES66" s="353"/>
      <c r="ET66" s="353"/>
      <c r="EU66" s="353"/>
      <c r="EV66" s="353" t="e">
        <f>VLOOKUP(EM66,Sheet3!$C:$E,3,FALSE)</f>
        <v>#N/A</v>
      </c>
      <c r="EW66" s="353"/>
      <c r="EX66" s="353"/>
      <c r="EY66" s="353"/>
      <c r="EZ66" s="353"/>
      <c r="FA66" s="141"/>
      <c r="FB66" s="141"/>
      <c r="FC66" s="3"/>
    </row>
    <row r="67" spans="1:159" x14ac:dyDescent="0.25">
      <c r="A67" s="1"/>
      <c r="B67" s="122"/>
      <c r="C67" s="2"/>
      <c r="D67" s="2"/>
      <c r="E67" s="2"/>
      <c r="F67" s="340" t="s">
        <v>70</v>
      </c>
      <c r="G67" s="341"/>
      <c r="H67" s="341"/>
      <c r="I67" s="341"/>
      <c r="J67" s="341"/>
      <c r="K67" s="341"/>
      <c r="L67" s="341"/>
      <c r="M67" s="341"/>
      <c r="N67" s="341"/>
      <c r="O67" s="342"/>
      <c r="P67" s="2"/>
      <c r="Q67" s="2"/>
      <c r="R67" s="136"/>
      <c r="S67" s="2"/>
      <c r="T67" s="2"/>
      <c r="U67" s="2"/>
      <c r="V67" s="2"/>
      <c r="W67" s="340" t="s">
        <v>70</v>
      </c>
      <c r="X67" s="341"/>
      <c r="Y67" s="341"/>
      <c r="Z67" s="341"/>
      <c r="AA67" s="341"/>
      <c r="AB67" s="341"/>
      <c r="AC67" s="341"/>
      <c r="AD67" s="341"/>
      <c r="AE67" s="341"/>
      <c r="AF67" s="342"/>
      <c r="AG67" s="2"/>
      <c r="AH67" s="2"/>
      <c r="AI67" s="149"/>
      <c r="AJ67" s="136"/>
      <c r="AK67" s="2"/>
      <c r="AL67" s="2"/>
      <c r="AM67" s="2"/>
      <c r="AN67" s="2"/>
      <c r="AO67" s="340" t="s">
        <v>70</v>
      </c>
      <c r="AP67" s="341"/>
      <c r="AQ67" s="341"/>
      <c r="AR67" s="341"/>
      <c r="AS67" s="341"/>
      <c r="AT67" s="341"/>
      <c r="AU67" s="341"/>
      <c r="AV67" s="341"/>
      <c r="AW67" s="341"/>
      <c r="AX67" s="342"/>
      <c r="AY67" s="2"/>
      <c r="AZ67" s="2"/>
      <c r="BA67" s="136"/>
      <c r="BB67" s="2"/>
      <c r="BC67" s="2"/>
      <c r="BD67" s="2"/>
      <c r="BE67" s="2"/>
      <c r="BF67" s="340" t="s">
        <v>1560</v>
      </c>
      <c r="BG67" s="341"/>
      <c r="BH67" s="341"/>
      <c r="BI67" s="341"/>
      <c r="BJ67" s="341"/>
      <c r="BK67" s="341"/>
      <c r="BL67" s="341"/>
      <c r="BM67" s="341"/>
      <c r="BN67" s="341"/>
      <c r="BO67" s="342"/>
      <c r="BP67" s="2"/>
      <c r="BQ67" s="2"/>
      <c r="BR67" s="8"/>
      <c r="BS67" s="110"/>
      <c r="BT67" s="111"/>
      <c r="BU67" s="54"/>
      <c r="BV67" s="54"/>
      <c r="BW67" s="94"/>
      <c r="BX67" s="340" t="s">
        <v>53</v>
      </c>
      <c r="BY67" s="341"/>
      <c r="BZ67" s="341"/>
      <c r="CA67" s="341"/>
      <c r="CB67" s="341"/>
      <c r="CC67" s="341"/>
      <c r="CD67" s="341"/>
      <c r="CE67" s="341"/>
      <c r="CF67" s="341"/>
      <c r="CG67" s="342"/>
      <c r="CH67" s="2"/>
      <c r="CI67" s="2"/>
      <c r="CJ67" s="2"/>
      <c r="CK67" s="136"/>
      <c r="CL67" s="8"/>
      <c r="CM67" s="8"/>
      <c r="CN67" s="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8"/>
      <c r="CZ67" s="8"/>
      <c r="DA67" s="136"/>
      <c r="DB67" s="141"/>
      <c r="DC67" s="137"/>
      <c r="DD67" s="8"/>
      <c r="DE67" s="8"/>
      <c r="DF67" s="8"/>
      <c r="DG67" s="273"/>
      <c r="DH67" s="273"/>
      <c r="DI67" s="273"/>
      <c r="DJ67" s="273"/>
      <c r="DK67" s="273"/>
      <c r="DL67" s="273"/>
      <c r="DM67" s="273"/>
      <c r="DN67" s="273"/>
      <c r="DO67" s="273"/>
      <c r="DP67" s="273"/>
      <c r="DQ67" s="8"/>
      <c r="DR67" s="8"/>
      <c r="DS67" s="8"/>
      <c r="DT67" s="136"/>
      <c r="DU67" s="139"/>
      <c r="DV67" s="362"/>
      <c r="DW67" s="362"/>
      <c r="DX67" s="362"/>
      <c r="DY67" s="362"/>
      <c r="DZ67" s="362"/>
      <c r="EA67" s="362"/>
      <c r="EB67" s="362"/>
      <c r="EC67" s="362"/>
      <c r="ED67" s="362"/>
      <c r="EE67" s="362"/>
      <c r="EF67" s="362"/>
      <c r="EG67" s="362"/>
      <c r="EH67" s="362"/>
      <c r="EI67" s="362"/>
      <c r="EJ67" s="136"/>
      <c r="EK67" s="141"/>
      <c r="EL67" s="22" t="str">
        <f>IF(EM67="","",SUBTOTAL(3,$EM$58:EM67))</f>
        <v/>
      </c>
      <c r="EM67" s="353"/>
      <c r="EN67" s="353"/>
      <c r="EO67" s="353"/>
      <c r="EP67" s="353" t="e">
        <f>VLOOKUP(EM67,Sheet3!$C:$E,2,FALSE)</f>
        <v>#N/A</v>
      </c>
      <c r="EQ67" s="353"/>
      <c r="ER67" s="353"/>
      <c r="ES67" s="353"/>
      <c r="ET67" s="353"/>
      <c r="EU67" s="353"/>
      <c r="EV67" s="353" t="e">
        <f>VLOOKUP(EM67,Sheet3!$C:$E,3,FALSE)</f>
        <v>#N/A</v>
      </c>
      <c r="EW67" s="353"/>
      <c r="EX67" s="353"/>
      <c r="EY67" s="353"/>
      <c r="EZ67" s="353"/>
      <c r="FA67" s="141"/>
      <c r="FB67" s="141"/>
      <c r="FC67" s="3"/>
    </row>
    <row r="68" spans="1:159" x14ac:dyDescent="0.25">
      <c r="A68" s="1"/>
      <c r="B68" s="69"/>
      <c r="C68" s="2"/>
      <c r="D68" s="2"/>
      <c r="E68" s="2"/>
      <c r="F68" s="340">
        <v>154429</v>
      </c>
      <c r="G68" s="341"/>
      <c r="H68" s="341"/>
      <c r="I68" s="341"/>
      <c r="J68" s="341"/>
      <c r="K68" s="341"/>
      <c r="L68" s="341"/>
      <c r="M68" s="341"/>
      <c r="N68" s="341"/>
      <c r="O68" s="342"/>
      <c r="P68" s="2"/>
      <c r="Q68" s="2"/>
      <c r="R68" s="136"/>
      <c r="S68" s="2"/>
      <c r="T68" s="2"/>
      <c r="U68" s="2"/>
      <c r="V68" s="2"/>
      <c r="W68" s="340">
        <v>154429</v>
      </c>
      <c r="X68" s="341"/>
      <c r="Y68" s="341"/>
      <c r="Z68" s="341"/>
      <c r="AA68" s="341"/>
      <c r="AB68" s="341"/>
      <c r="AC68" s="341"/>
      <c r="AD68" s="341"/>
      <c r="AE68" s="341"/>
      <c r="AF68" s="342"/>
      <c r="AG68" s="2"/>
      <c r="AH68" s="2"/>
      <c r="AI68" s="97"/>
      <c r="AJ68" s="136"/>
      <c r="AK68" s="2"/>
      <c r="AL68" s="2"/>
      <c r="AM68" s="2"/>
      <c r="AN68" s="2"/>
      <c r="AO68" s="340">
        <v>164606</v>
      </c>
      <c r="AP68" s="341"/>
      <c r="AQ68" s="341"/>
      <c r="AR68" s="341"/>
      <c r="AS68" s="341"/>
      <c r="AT68" s="341"/>
      <c r="AU68" s="341"/>
      <c r="AV68" s="341"/>
      <c r="AW68" s="341"/>
      <c r="AX68" s="342"/>
      <c r="AY68" s="2"/>
      <c r="AZ68" s="2"/>
      <c r="BA68" s="136"/>
      <c r="BB68" s="2"/>
      <c r="BC68" s="2"/>
      <c r="BD68" s="2"/>
      <c r="BE68" s="2"/>
      <c r="BF68" s="340">
        <v>55719</v>
      </c>
      <c r="BG68" s="341"/>
      <c r="BH68" s="341"/>
      <c r="BI68" s="341"/>
      <c r="BJ68" s="341"/>
      <c r="BK68" s="341"/>
      <c r="BL68" s="341"/>
      <c r="BM68" s="341"/>
      <c r="BN68" s="341"/>
      <c r="BO68" s="342"/>
      <c r="BP68" s="2"/>
      <c r="BQ68" s="2"/>
      <c r="BR68" s="8"/>
      <c r="BS68" s="146"/>
      <c r="BT68" s="136"/>
      <c r="BU68" s="2"/>
      <c r="BV68" s="2"/>
      <c r="BW68" s="2"/>
      <c r="BX68" s="340" t="s">
        <v>70</v>
      </c>
      <c r="BY68" s="341"/>
      <c r="BZ68" s="341"/>
      <c r="CA68" s="341"/>
      <c r="CB68" s="341"/>
      <c r="CC68" s="341"/>
      <c r="CD68" s="341"/>
      <c r="CE68" s="341"/>
      <c r="CF68" s="341"/>
      <c r="CG68" s="342"/>
      <c r="CH68" s="2"/>
      <c r="CI68" s="2"/>
      <c r="CJ68" s="2"/>
      <c r="CK68" s="136"/>
      <c r="CL68" s="8"/>
      <c r="CM68" s="8"/>
      <c r="CN68" s="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8"/>
      <c r="CZ68" s="8"/>
      <c r="DA68" s="136"/>
      <c r="DB68" s="136"/>
      <c r="DC68" s="137"/>
      <c r="DD68" s="8"/>
      <c r="DE68" s="8"/>
      <c r="DF68" s="8"/>
      <c r="DG68" s="273"/>
      <c r="DH68" s="273"/>
      <c r="DI68" s="273"/>
      <c r="DJ68" s="273"/>
      <c r="DK68" s="273"/>
      <c r="DL68" s="273"/>
      <c r="DM68" s="273"/>
      <c r="DN68" s="273"/>
      <c r="DO68" s="273"/>
      <c r="DP68" s="273"/>
      <c r="DQ68" s="8"/>
      <c r="DR68" s="8"/>
      <c r="DS68" s="8"/>
      <c r="DT68" s="136"/>
      <c r="DU68" s="22" t="str">
        <f>IF(DV68="","",SUBTOTAL(3,$CM$58:DV68))</f>
        <v/>
      </c>
      <c r="DV68" s="353"/>
      <c r="DW68" s="353"/>
      <c r="DX68" s="353"/>
      <c r="DY68" s="353" t="e">
        <f>VLOOKUP(DV68,Sheet3!$C:$E,2,FALSE)</f>
        <v>#N/A</v>
      </c>
      <c r="DZ68" s="353"/>
      <c r="EA68" s="353"/>
      <c r="EB68" s="353"/>
      <c r="EC68" s="353"/>
      <c r="ED68" s="353"/>
      <c r="EE68" s="353" t="e">
        <f>VLOOKUP(DV68,Sheet3!$C:$E,3,FALSE)</f>
        <v>#N/A</v>
      </c>
      <c r="EF68" s="353"/>
      <c r="EG68" s="353"/>
      <c r="EH68" s="353"/>
      <c r="EI68" s="353"/>
      <c r="EJ68" s="136"/>
      <c r="EK68" s="141"/>
      <c r="EL68" s="22" t="str">
        <f>IF(EM68="","",SUBTOTAL(3,$EM$58:EM68))</f>
        <v/>
      </c>
      <c r="EM68" s="353"/>
      <c r="EN68" s="353"/>
      <c r="EO68" s="353"/>
      <c r="EP68" s="353" t="e">
        <f>VLOOKUP(EM68,Sheet3!$C:$E,2,FALSE)</f>
        <v>#N/A</v>
      </c>
      <c r="EQ68" s="353"/>
      <c r="ER68" s="353"/>
      <c r="ES68" s="353"/>
      <c r="ET68" s="353"/>
      <c r="EU68" s="353"/>
      <c r="EV68" s="353" t="e">
        <f>VLOOKUP(EM68,Sheet3!$C:$E,3,FALSE)</f>
        <v>#N/A</v>
      </c>
      <c r="EW68" s="353"/>
      <c r="EX68" s="353"/>
      <c r="EY68" s="353"/>
      <c r="EZ68" s="353"/>
      <c r="FA68" s="141"/>
      <c r="FB68" s="141"/>
      <c r="FC68" s="3"/>
    </row>
    <row r="69" spans="1:159" ht="15.75" thickBot="1" x14ac:dyDescent="0.3">
      <c r="A69" s="1"/>
      <c r="B69" s="69"/>
      <c r="C69" s="2"/>
      <c r="D69" s="2"/>
      <c r="E69" s="2"/>
      <c r="F69" s="58"/>
      <c r="G69" s="59"/>
      <c r="H69" s="59"/>
      <c r="I69" s="59"/>
      <c r="J69" s="59"/>
      <c r="K69" s="59"/>
      <c r="L69" s="59"/>
      <c r="M69" s="59"/>
      <c r="N69" s="59"/>
      <c r="O69" s="60"/>
      <c r="P69" s="2"/>
      <c r="Q69" s="2"/>
      <c r="R69" s="136"/>
      <c r="S69" s="2"/>
      <c r="T69" s="2"/>
      <c r="U69" s="2"/>
      <c r="V69" s="2"/>
      <c r="W69" s="58"/>
      <c r="X69" s="59"/>
      <c r="Y69" s="59"/>
      <c r="Z69" s="59"/>
      <c r="AA69" s="59"/>
      <c r="AB69" s="59"/>
      <c r="AC69" s="59"/>
      <c r="AD69" s="59"/>
      <c r="AE69" s="59"/>
      <c r="AF69" s="60"/>
      <c r="AG69" s="2"/>
      <c r="AH69" s="2"/>
      <c r="AI69" s="97"/>
      <c r="AJ69" s="136"/>
      <c r="AK69" s="2"/>
      <c r="AL69" s="2"/>
      <c r="AM69" s="2"/>
      <c r="AN69" s="2"/>
      <c r="AO69" s="58"/>
      <c r="AP69" s="59"/>
      <c r="AQ69" s="59"/>
      <c r="AR69" s="59"/>
      <c r="AS69" s="59"/>
      <c r="AT69" s="59"/>
      <c r="AU69" s="59"/>
      <c r="AV69" s="59"/>
      <c r="AW69" s="59"/>
      <c r="AX69" s="60"/>
      <c r="AY69" s="2"/>
      <c r="AZ69" s="2"/>
      <c r="BA69" s="136"/>
      <c r="BB69" s="2"/>
      <c r="BC69" s="2"/>
      <c r="BD69" s="2"/>
      <c r="BE69" s="2"/>
      <c r="BF69" s="58"/>
      <c r="BG69" s="59"/>
      <c r="BH69" s="59"/>
      <c r="BI69" s="59"/>
      <c r="BJ69" s="59"/>
      <c r="BK69" s="59"/>
      <c r="BL69" s="59"/>
      <c r="BM69" s="59"/>
      <c r="BN69" s="59"/>
      <c r="BO69" s="60"/>
      <c r="BP69" s="2"/>
      <c r="BQ69" s="2"/>
      <c r="BR69" s="8"/>
      <c r="BS69" s="93"/>
      <c r="BT69" s="136"/>
      <c r="BU69" s="2"/>
      <c r="BV69" s="2"/>
      <c r="BW69" s="2"/>
      <c r="BX69" s="340">
        <v>53314</v>
      </c>
      <c r="BY69" s="341"/>
      <c r="BZ69" s="341"/>
      <c r="CA69" s="341"/>
      <c r="CB69" s="341"/>
      <c r="CC69" s="341"/>
      <c r="CD69" s="341"/>
      <c r="CE69" s="341"/>
      <c r="CF69" s="341"/>
      <c r="CG69" s="342"/>
      <c r="CH69" s="2"/>
      <c r="CI69" s="2"/>
      <c r="CJ69" s="2"/>
      <c r="CK69" s="136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136"/>
      <c r="DB69" s="136"/>
      <c r="DC69" s="137"/>
      <c r="DD69" s="8"/>
      <c r="DE69" s="8"/>
      <c r="DF69" s="8"/>
      <c r="DG69" s="273"/>
      <c r="DH69" s="273"/>
      <c r="DI69" s="273"/>
      <c r="DJ69" s="273"/>
      <c r="DK69" s="273"/>
      <c r="DL69" s="273"/>
      <c r="DM69" s="273"/>
      <c r="DN69" s="273"/>
      <c r="DO69" s="273"/>
      <c r="DP69" s="273"/>
      <c r="DQ69" s="8"/>
      <c r="DR69" s="8"/>
      <c r="DS69" s="8"/>
      <c r="DT69" s="136"/>
      <c r="DU69" s="22" t="str">
        <f>IF(DV69="","",SUBTOTAL(3,$CM$58:DV69))</f>
        <v/>
      </c>
      <c r="DV69" s="353"/>
      <c r="DW69" s="353"/>
      <c r="DX69" s="353"/>
      <c r="DY69" s="353" t="e">
        <f>VLOOKUP(DV69,Sheet3!$C:$E,2,FALSE)</f>
        <v>#N/A</v>
      </c>
      <c r="DZ69" s="353"/>
      <c r="EA69" s="353"/>
      <c r="EB69" s="353"/>
      <c r="EC69" s="353"/>
      <c r="ED69" s="353"/>
      <c r="EE69" s="353" t="e">
        <f>VLOOKUP(DV69,Sheet3!$C:$E,3,FALSE)</f>
        <v>#N/A</v>
      </c>
      <c r="EF69" s="353"/>
      <c r="EG69" s="353"/>
      <c r="EH69" s="353"/>
      <c r="EI69" s="353"/>
      <c r="EJ69" s="136"/>
      <c r="EK69" s="141"/>
      <c r="EL69" s="22" t="str">
        <f>IF(EM69="","",SUBTOTAL(3,$EM$58:EM69))</f>
        <v/>
      </c>
      <c r="EM69" s="353"/>
      <c r="EN69" s="353"/>
      <c r="EO69" s="353"/>
      <c r="EP69" s="353" t="e">
        <f>VLOOKUP(EM69,Sheet3!$C:$E,2,FALSE)</f>
        <v>#N/A</v>
      </c>
      <c r="EQ69" s="353"/>
      <c r="ER69" s="353"/>
      <c r="ES69" s="353"/>
      <c r="ET69" s="353"/>
      <c r="EU69" s="353"/>
      <c r="EV69" s="353" t="e">
        <f>VLOOKUP(EM69,Sheet3!$C:$E,3,FALSE)</f>
        <v>#N/A</v>
      </c>
      <c r="EW69" s="353"/>
      <c r="EX69" s="353"/>
      <c r="EY69" s="353"/>
      <c r="EZ69" s="353"/>
      <c r="FA69" s="141"/>
      <c r="FB69" s="141"/>
      <c r="FC69" s="3"/>
    </row>
    <row r="70" spans="1:159" ht="15.75" thickBot="1" x14ac:dyDescent="0.3">
      <c r="A70" s="1"/>
      <c r="B70" s="69"/>
      <c r="C70" s="2"/>
      <c r="D70" s="2"/>
      <c r="E70" s="2"/>
      <c r="F70" s="2"/>
      <c r="G70" s="2"/>
      <c r="H70" s="2"/>
      <c r="I70" s="2"/>
      <c r="J70" s="2"/>
      <c r="K70" s="4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4"/>
      <c r="AC70" s="2"/>
      <c r="AD70" s="2"/>
      <c r="AE70" s="2"/>
      <c r="AF70" s="2"/>
      <c r="AG70" s="2"/>
      <c r="AH70" s="2"/>
      <c r="AI70" s="16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4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4"/>
      <c r="BL70" s="2"/>
      <c r="BM70" s="2"/>
      <c r="BN70" s="2"/>
      <c r="BO70" s="2"/>
      <c r="BP70" s="2"/>
      <c r="BQ70" s="2"/>
      <c r="BR70" s="8"/>
      <c r="BS70" s="4"/>
      <c r="BT70" s="2"/>
      <c r="BU70" s="2"/>
      <c r="BV70" s="2"/>
      <c r="BW70" s="2"/>
      <c r="BX70" s="58"/>
      <c r="BY70" s="59"/>
      <c r="BZ70" s="59"/>
      <c r="CA70" s="59"/>
      <c r="CB70" s="59"/>
      <c r="CC70" s="59"/>
      <c r="CD70" s="59"/>
      <c r="CE70" s="59"/>
      <c r="CF70" s="59"/>
      <c r="CG70" s="60"/>
      <c r="CH70" s="2"/>
      <c r="CI70" s="2"/>
      <c r="CJ70" s="2"/>
      <c r="CK70" s="2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2"/>
      <c r="DB70" s="2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3"/>
    </row>
    <row r="71" spans="1:159" x14ac:dyDescent="0.25">
      <c r="A71" s="1"/>
      <c r="B71" s="69"/>
      <c r="C71" s="327"/>
      <c r="D71" s="328"/>
      <c r="E71" s="328"/>
      <c r="F71" s="328"/>
      <c r="G71" s="328"/>
      <c r="H71" s="328"/>
      <c r="I71" s="328"/>
      <c r="J71" s="328"/>
      <c r="K71" s="328"/>
      <c r="L71" s="328"/>
      <c r="M71" s="328"/>
      <c r="N71" s="328"/>
      <c r="O71" s="328"/>
      <c r="P71" s="328"/>
      <c r="Q71" s="329"/>
      <c r="R71" s="2"/>
      <c r="S71" s="2"/>
      <c r="T71" s="327"/>
      <c r="U71" s="328"/>
      <c r="V71" s="328"/>
      <c r="W71" s="328"/>
      <c r="X71" s="328"/>
      <c r="Y71" s="328"/>
      <c r="Z71" s="328"/>
      <c r="AA71" s="328"/>
      <c r="AB71" s="328"/>
      <c r="AC71" s="328"/>
      <c r="AD71" s="328"/>
      <c r="AE71" s="328"/>
      <c r="AF71" s="328"/>
      <c r="AG71" s="328"/>
      <c r="AH71" s="329"/>
      <c r="AI71" s="16"/>
      <c r="AJ71" s="2"/>
      <c r="AK71" s="2"/>
      <c r="AL71" s="327"/>
      <c r="AM71" s="328"/>
      <c r="AN71" s="328"/>
      <c r="AO71" s="328"/>
      <c r="AP71" s="328"/>
      <c r="AQ71" s="328"/>
      <c r="AR71" s="328"/>
      <c r="AS71" s="328"/>
      <c r="AT71" s="328"/>
      <c r="AU71" s="328"/>
      <c r="AV71" s="328"/>
      <c r="AW71" s="328"/>
      <c r="AX71" s="328"/>
      <c r="AY71" s="328"/>
      <c r="AZ71" s="329"/>
      <c r="BA71" s="2"/>
      <c r="BB71" s="2"/>
      <c r="BC71" s="327"/>
      <c r="BD71" s="328"/>
      <c r="BE71" s="328"/>
      <c r="BF71" s="328"/>
      <c r="BG71" s="328"/>
      <c r="BH71" s="328"/>
      <c r="BI71" s="328"/>
      <c r="BJ71" s="328"/>
      <c r="BK71" s="328"/>
      <c r="BL71" s="328"/>
      <c r="BM71" s="328"/>
      <c r="BN71" s="328"/>
      <c r="BO71" s="328"/>
      <c r="BP71" s="328"/>
      <c r="BQ71" s="329"/>
      <c r="BR71" s="129"/>
      <c r="BS71" s="4"/>
      <c r="BT71" s="2"/>
      <c r="BU71" s="2"/>
      <c r="BV71" s="2"/>
      <c r="BW71" s="2"/>
      <c r="BX71" s="2"/>
      <c r="BY71" s="2"/>
      <c r="BZ71" s="2"/>
      <c r="CA71" s="2"/>
      <c r="CB71" s="2"/>
      <c r="CC71" s="53"/>
      <c r="CD71" s="2"/>
      <c r="CE71" s="2"/>
      <c r="CF71" s="2"/>
      <c r="CG71" s="2"/>
      <c r="CH71" s="2"/>
      <c r="CI71" s="2"/>
      <c r="CJ71" s="2"/>
      <c r="CK71" s="2"/>
      <c r="CL71" s="129"/>
      <c r="CM71" s="129"/>
      <c r="CN71" s="129"/>
      <c r="CO71" s="129"/>
      <c r="CP71" s="129"/>
      <c r="CQ71" s="129"/>
      <c r="CR71" s="129"/>
      <c r="CS71" s="129"/>
      <c r="CT71" s="129"/>
      <c r="CU71" s="129"/>
      <c r="CV71" s="129"/>
      <c r="CW71" s="129"/>
      <c r="CX71" s="129"/>
      <c r="CY71" s="129"/>
      <c r="CZ71" s="129"/>
      <c r="DA71" s="2"/>
      <c r="DB71" s="2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3"/>
    </row>
    <row r="72" spans="1:159" x14ac:dyDescent="0.25">
      <c r="A72" s="1"/>
      <c r="B72" s="69"/>
      <c r="C72" s="140" t="s">
        <v>74</v>
      </c>
      <c r="D72" s="350" t="s">
        <v>71</v>
      </c>
      <c r="E72" s="350"/>
      <c r="F72" s="350"/>
      <c r="G72" s="350" t="s">
        <v>72</v>
      </c>
      <c r="H72" s="350"/>
      <c r="I72" s="350"/>
      <c r="J72" s="350"/>
      <c r="K72" s="350"/>
      <c r="L72" s="350"/>
      <c r="M72" s="350" t="s">
        <v>73</v>
      </c>
      <c r="N72" s="350"/>
      <c r="O72" s="350"/>
      <c r="P72" s="350"/>
      <c r="Q72" s="350"/>
      <c r="R72" s="2"/>
      <c r="S72" s="2"/>
      <c r="T72" s="140" t="s">
        <v>74</v>
      </c>
      <c r="U72" s="350" t="s">
        <v>71</v>
      </c>
      <c r="V72" s="350"/>
      <c r="W72" s="350"/>
      <c r="X72" s="350" t="s">
        <v>72</v>
      </c>
      <c r="Y72" s="350"/>
      <c r="Z72" s="350"/>
      <c r="AA72" s="350"/>
      <c r="AB72" s="350"/>
      <c r="AC72" s="350"/>
      <c r="AD72" s="350" t="s">
        <v>73</v>
      </c>
      <c r="AE72" s="350"/>
      <c r="AF72" s="350"/>
      <c r="AG72" s="350"/>
      <c r="AH72" s="350"/>
      <c r="AI72" s="16"/>
      <c r="AJ72" s="2"/>
      <c r="AK72" s="2"/>
      <c r="AL72" s="140" t="s">
        <v>74</v>
      </c>
      <c r="AM72" s="350" t="s">
        <v>71</v>
      </c>
      <c r="AN72" s="350"/>
      <c r="AO72" s="350"/>
      <c r="AP72" s="350" t="s">
        <v>72</v>
      </c>
      <c r="AQ72" s="350"/>
      <c r="AR72" s="350"/>
      <c r="AS72" s="350"/>
      <c r="AT72" s="350"/>
      <c r="AU72" s="350"/>
      <c r="AV72" s="350" t="s">
        <v>73</v>
      </c>
      <c r="AW72" s="350"/>
      <c r="AX72" s="350"/>
      <c r="AY72" s="350"/>
      <c r="AZ72" s="350"/>
      <c r="BA72" s="2"/>
      <c r="BB72" s="2"/>
      <c r="BC72" s="140" t="s">
        <v>74</v>
      </c>
      <c r="BD72" s="350" t="s">
        <v>71</v>
      </c>
      <c r="BE72" s="350"/>
      <c r="BF72" s="350"/>
      <c r="BG72" s="350" t="s">
        <v>72</v>
      </c>
      <c r="BH72" s="350"/>
      <c r="BI72" s="350"/>
      <c r="BJ72" s="350"/>
      <c r="BK72" s="350"/>
      <c r="BL72" s="350"/>
      <c r="BM72" s="350" t="s">
        <v>73</v>
      </c>
      <c r="BN72" s="350"/>
      <c r="BO72" s="350"/>
      <c r="BP72" s="350"/>
      <c r="BQ72" s="350"/>
      <c r="BR72" s="68"/>
      <c r="BS72" s="4"/>
      <c r="BT72" s="2"/>
      <c r="BU72" s="327"/>
      <c r="BV72" s="328"/>
      <c r="BW72" s="328"/>
      <c r="BX72" s="328"/>
      <c r="BY72" s="328"/>
      <c r="BZ72" s="328"/>
      <c r="CA72" s="328"/>
      <c r="CB72" s="328"/>
      <c r="CC72" s="328"/>
      <c r="CD72" s="328"/>
      <c r="CE72" s="328"/>
      <c r="CF72" s="328"/>
      <c r="CG72" s="328"/>
      <c r="CH72" s="328"/>
      <c r="CI72" s="329"/>
      <c r="CJ72" s="64"/>
      <c r="CK72" s="2"/>
      <c r="CL72" s="139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2"/>
      <c r="DB72" s="2"/>
      <c r="DC72" s="8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138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3"/>
    </row>
    <row r="73" spans="1:159" x14ac:dyDescent="0.25">
      <c r="A73" s="1"/>
      <c r="B73" s="69"/>
      <c r="C73" s="44">
        <f>IF(D73="","",SUBTOTAL(3,$D$73:D73))</f>
        <v>1</v>
      </c>
      <c r="D73" s="351">
        <v>152241</v>
      </c>
      <c r="E73" s="351"/>
      <c r="F73" s="351"/>
      <c r="G73" s="351" t="str">
        <f>VLOOKUP(D73,Sheet3!$C:$E,2,FALSE)</f>
        <v>MANOJ P. KUNJUMON</v>
      </c>
      <c r="H73" s="351"/>
      <c r="I73" s="351"/>
      <c r="J73" s="351"/>
      <c r="K73" s="351"/>
      <c r="L73" s="351"/>
      <c r="M73" s="351" t="str">
        <f>VLOOKUP(D73,Sheet3!$C:$E,3,FALSE)</f>
        <v>Scaffolder</v>
      </c>
      <c r="N73" s="351"/>
      <c r="O73" s="351"/>
      <c r="P73" s="351"/>
      <c r="Q73" s="352"/>
      <c r="R73" s="2"/>
      <c r="S73" s="2"/>
      <c r="T73" s="44">
        <f>IF(U73="","",SUBTOTAL(3,$U$73:U73))</f>
        <v>1</v>
      </c>
      <c r="U73" s="351">
        <v>182720</v>
      </c>
      <c r="V73" s="351"/>
      <c r="W73" s="351"/>
      <c r="X73" s="351" t="str">
        <f>VLOOKUP(U73,Sheet3!$C:$E,2,FALSE)</f>
        <v>BUDDHI RAM MAHATO</v>
      </c>
      <c r="Y73" s="351"/>
      <c r="Z73" s="351"/>
      <c r="AA73" s="351"/>
      <c r="AB73" s="351"/>
      <c r="AC73" s="351"/>
      <c r="AD73" s="351" t="str">
        <f>VLOOKUP(U73,Sheet3!$C:$E,3,FALSE)</f>
        <v>Scaffolder</v>
      </c>
      <c r="AE73" s="351"/>
      <c r="AF73" s="351"/>
      <c r="AG73" s="351"/>
      <c r="AH73" s="352"/>
      <c r="AI73" s="16"/>
      <c r="AJ73" s="2"/>
      <c r="AK73" s="2"/>
      <c r="AL73" s="44">
        <f>IF(AM73="","",SUBTOTAL(3,$AM$73:AM73))</f>
        <v>1</v>
      </c>
      <c r="AM73" s="351">
        <v>182702</v>
      </c>
      <c r="AN73" s="351"/>
      <c r="AO73" s="351"/>
      <c r="AP73" s="351" t="str">
        <f>VLOOKUP(AM73,Sheet3!$C:$E,2,FALSE)</f>
        <v>KANTA LAL CHAUDHARY</v>
      </c>
      <c r="AQ73" s="351"/>
      <c r="AR73" s="351"/>
      <c r="AS73" s="351"/>
      <c r="AT73" s="351"/>
      <c r="AU73" s="351"/>
      <c r="AV73" s="351" t="str">
        <f>VLOOKUP(AM73,Sheet3!$C:$E,3,FALSE)</f>
        <v>Scaffolder</v>
      </c>
      <c r="AW73" s="351"/>
      <c r="AX73" s="351"/>
      <c r="AY73" s="351"/>
      <c r="AZ73" s="352"/>
      <c r="BA73" s="2"/>
      <c r="BB73" s="2"/>
      <c r="BC73" s="44">
        <f>IF(BD73="","",SUBTOTAL(3,BD$73:$BE73))</f>
        <v>1</v>
      </c>
      <c r="BD73" s="351">
        <v>179880</v>
      </c>
      <c r="BE73" s="351"/>
      <c r="BF73" s="351"/>
      <c r="BG73" s="351" t="str">
        <f>VLOOKUP(BD73,Sheet3!$C:$E,2,FALSE)</f>
        <v>ISAK BISHWAKARMA</v>
      </c>
      <c r="BH73" s="351"/>
      <c r="BI73" s="351"/>
      <c r="BJ73" s="351"/>
      <c r="BK73" s="351"/>
      <c r="BL73" s="351"/>
      <c r="BM73" s="351" t="str">
        <f>VLOOKUP(BD73,Sheet3!$C:$E,3,FALSE)</f>
        <v>Scaffolder</v>
      </c>
      <c r="BN73" s="351"/>
      <c r="BO73" s="351"/>
      <c r="BP73" s="351"/>
      <c r="BQ73" s="352"/>
      <c r="BR73" s="130"/>
      <c r="BS73" s="4"/>
      <c r="BT73" s="2"/>
      <c r="BU73" s="135" t="s">
        <v>74</v>
      </c>
      <c r="BV73" s="350" t="s">
        <v>71</v>
      </c>
      <c r="BW73" s="350"/>
      <c r="BX73" s="350"/>
      <c r="BY73" s="350" t="s">
        <v>72</v>
      </c>
      <c r="BZ73" s="350"/>
      <c r="CA73" s="350"/>
      <c r="CB73" s="350"/>
      <c r="CC73" s="350"/>
      <c r="CD73" s="350"/>
      <c r="CE73" s="350" t="s">
        <v>73</v>
      </c>
      <c r="CF73" s="350"/>
      <c r="CG73" s="350"/>
      <c r="CH73" s="350"/>
      <c r="CI73" s="350"/>
      <c r="CJ73" s="134"/>
      <c r="CK73" s="2"/>
      <c r="CL73" s="139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2"/>
      <c r="DB73" s="2"/>
      <c r="DC73" s="8"/>
      <c r="DD73" s="134"/>
      <c r="DE73" s="273"/>
      <c r="DF73" s="273"/>
      <c r="DG73" s="273"/>
      <c r="DH73" s="273"/>
      <c r="DI73" s="273"/>
      <c r="DJ73" s="273"/>
      <c r="DK73" s="273"/>
      <c r="DL73" s="273"/>
      <c r="DM73" s="273"/>
      <c r="DN73" s="273"/>
      <c r="DO73" s="273"/>
      <c r="DP73" s="273"/>
      <c r="DQ73" s="273"/>
      <c r="DR73" s="273"/>
      <c r="DS73" s="134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3"/>
    </row>
    <row r="74" spans="1:159" x14ac:dyDescent="0.25">
      <c r="A74" s="1"/>
      <c r="B74" s="69"/>
      <c r="C74" s="45">
        <f>IF(D74="","",SUBTOTAL(3,$D$73:D74))</f>
        <v>2</v>
      </c>
      <c r="D74" s="346">
        <v>146131</v>
      </c>
      <c r="E74" s="346"/>
      <c r="F74" s="346"/>
      <c r="G74" s="346" t="str">
        <f>VLOOKUP(D74,Sheet3!$C:$E,2,FALSE)</f>
        <v>MAJID HUSSAIN</v>
      </c>
      <c r="H74" s="346"/>
      <c r="I74" s="346"/>
      <c r="J74" s="346"/>
      <c r="K74" s="346"/>
      <c r="L74" s="346"/>
      <c r="M74" s="346" t="str">
        <f>VLOOKUP(D74,Sheet3!$C:$E,3,FALSE)</f>
        <v>Scaffolder</v>
      </c>
      <c r="N74" s="346"/>
      <c r="O74" s="346"/>
      <c r="P74" s="346"/>
      <c r="Q74" s="347"/>
      <c r="R74" s="2"/>
      <c r="S74" s="2"/>
      <c r="T74" s="45">
        <f>IF(U74="","",SUBTOTAL(3,$U$73:U74))</f>
        <v>2</v>
      </c>
      <c r="U74" s="346">
        <v>182730</v>
      </c>
      <c r="V74" s="346"/>
      <c r="W74" s="346"/>
      <c r="X74" s="346" t="str">
        <f>VLOOKUP(U74,Sheet3!$C:$E,2,FALSE)</f>
        <v>DHIRENDRA KUMAR MAHATO</v>
      </c>
      <c r="Y74" s="346"/>
      <c r="Z74" s="346"/>
      <c r="AA74" s="346"/>
      <c r="AB74" s="346"/>
      <c r="AC74" s="346"/>
      <c r="AD74" s="346" t="str">
        <f>VLOOKUP(U74,Sheet3!$C:$E,3,FALSE)</f>
        <v>Scaffolder</v>
      </c>
      <c r="AE74" s="346"/>
      <c r="AF74" s="346"/>
      <c r="AG74" s="346"/>
      <c r="AH74" s="347"/>
      <c r="AI74" s="16"/>
      <c r="AJ74" s="2"/>
      <c r="AK74" s="2"/>
      <c r="AL74" s="45">
        <f>IF(AM74="","",SUBTOTAL(3,$AM$73:AM74))</f>
        <v>2</v>
      </c>
      <c r="AM74" s="346">
        <v>182701</v>
      </c>
      <c r="AN74" s="346"/>
      <c r="AO74" s="346"/>
      <c r="AP74" s="346" t="str">
        <f>VLOOKUP(AM74,Sheet3!$C:$E,2,FALSE)</f>
        <v>GIRI PRASAD CHAUDHARY</v>
      </c>
      <c r="AQ74" s="346"/>
      <c r="AR74" s="346"/>
      <c r="AS74" s="346"/>
      <c r="AT74" s="346"/>
      <c r="AU74" s="346"/>
      <c r="AV74" s="346" t="str">
        <f>VLOOKUP(AM74,Sheet3!$C:$E,3,FALSE)</f>
        <v>Scaffolder</v>
      </c>
      <c r="AW74" s="346"/>
      <c r="AX74" s="346"/>
      <c r="AY74" s="346"/>
      <c r="AZ74" s="347"/>
      <c r="BA74" s="2"/>
      <c r="BB74" s="2"/>
      <c r="BC74" s="45">
        <f>IF(BD74="","",SUBTOTAL(3,BD$73:$BE74))</f>
        <v>2</v>
      </c>
      <c r="BD74" s="346">
        <v>178359</v>
      </c>
      <c r="BE74" s="346"/>
      <c r="BF74" s="346"/>
      <c r="BG74" s="346" t="str">
        <f>VLOOKUP(BD74,Sheet3!$C:$E,2,FALSE)</f>
        <v>BIJAY BAHADUR MOKTAN</v>
      </c>
      <c r="BH74" s="346"/>
      <c r="BI74" s="346"/>
      <c r="BJ74" s="346"/>
      <c r="BK74" s="346"/>
      <c r="BL74" s="346"/>
      <c r="BM74" s="346" t="str">
        <f>VLOOKUP(BD74,Sheet3!$C:$E,3,FALSE)</f>
        <v>Certified Scaffolder II</v>
      </c>
      <c r="BN74" s="346"/>
      <c r="BO74" s="346"/>
      <c r="BP74" s="346"/>
      <c r="BQ74" s="347"/>
      <c r="BR74" s="130"/>
      <c r="BS74" s="4"/>
      <c r="BT74" s="2"/>
      <c r="BU74" s="44">
        <f>IF(BV74="","",SUBTOTAL(3,$BV$74:BV74))</f>
        <v>1</v>
      </c>
      <c r="BV74" s="351">
        <v>166059</v>
      </c>
      <c r="BW74" s="351"/>
      <c r="BX74" s="351"/>
      <c r="BY74" s="351" t="str">
        <f>VLOOKUP(BV74,Sheet3!$C:$E,2,FALSE)</f>
        <v>RAJAN BISHWAKARMA</v>
      </c>
      <c r="BZ74" s="351"/>
      <c r="CA74" s="351"/>
      <c r="CB74" s="351"/>
      <c r="CC74" s="351"/>
      <c r="CD74" s="351"/>
      <c r="CE74" s="351" t="str">
        <f>VLOOKUP(BV74,Sheet3!$C:$E,3,FALSE)</f>
        <v>Scaffolder</v>
      </c>
      <c r="CF74" s="351"/>
      <c r="CG74" s="351"/>
      <c r="CH74" s="351"/>
      <c r="CI74" s="352"/>
      <c r="CJ74" s="136"/>
      <c r="CK74" s="2"/>
      <c r="CL74" s="139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2"/>
      <c r="DB74" s="2"/>
      <c r="DC74" s="8"/>
      <c r="DD74" s="134"/>
      <c r="DE74" s="362"/>
      <c r="DF74" s="362"/>
      <c r="DG74" s="362"/>
      <c r="DH74" s="362"/>
      <c r="DI74" s="362"/>
      <c r="DJ74" s="362"/>
      <c r="DK74" s="362"/>
      <c r="DL74" s="362"/>
      <c r="DM74" s="362"/>
      <c r="DN74" s="362"/>
      <c r="DO74" s="362"/>
      <c r="DP74" s="362"/>
      <c r="DQ74" s="362"/>
      <c r="DR74" s="362"/>
      <c r="DS74" s="137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3"/>
    </row>
    <row r="75" spans="1:159" x14ac:dyDescent="0.25">
      <c r="A75" s="1"/>
      <c r="B75" s="69"/>
      <c r="C75" s="45">
        <f>IF(D75="","",SUBTOTAL(3,$D$73:D75))</f>
        <v>3</v>
      </c>
      <c r="D75" s="346">
        <v>182712</v>
      </c>
      <c r="E75" s="346"/>
      <c r="F75" s="346"/>
      <c r="G75" s="346" t="str">
        <f>VLOOKUP(D75,Sheet3!$C:$E,2,FALSE)</f>
        <v>SHIVA THAPA MAGAR</v>
      </c>
      <c r="H75" s="346"/>
      <c r="I75" s="346"/>
      <c r="J75" s="346"/>
      <c r="K75" s="346"/>
      <c r="L75" s="346"/>
      <c r="M75" s="346" t="str">
        <f>VLOOKUP(D75,Sheet3!$C:$E,3,FALSE)</f>
        <v>Scaffolder</v>
      </c>
      <c r="N75" s="346"/>
      <c r="O75" s="346"/>
      <c r="P75" s="346"/>
      <c r="Q75" s="347"/>
      <c r="R75" s="2"/>
      <c r="S75" s="2"/>
      <c r="T75" s="45">
        <f>IF(U75="","",SUBTOTAL(3,$U$73:U75))</f>
        <v>3</v>
      </c>
      <c r="U75" s="346">
        <v>182721</v>
      </c>
      <c r="V75" s="346"/>
      <c r="W75" s="346"/>
      <c r="X75" s="346" t="str">
        <f>VLOOKUP(U75,Sheet3!$C:$E,2,FALSE)</f>
        <v>DHIR BAHADUR B K</v>
      </c>
      <c r="Y75" s="346"/>
      <c r="Z75" s="346"/>
      <c r="AA75" s="346"/>
      <c r="AB75" s="346"/>
      <c r="AC75" s="346"/>
      <c r="AD75" s="346" t="str">
        <f>VLOOKUP(U75,Sheet3!$C:$E,3,FALSE)</f>
        <v>Scaffolder</v>
      </c>
      <c r="AE75" s="346"/>
      <c r="AF75" s="346"/>
      <c r="AG75" s="346"/>
      <c r="AH75" s="347"/>
      <c r="AI75" s="16"/>
      <c r="AJ75" s="2"/>
      <c r="AK75" s="2"/>
      <c r="AL75" s="45">
        <f>IF(AM75="","",SUBTOTAL(3,$AM$73:AM75))</f>
        <v>3</v>
      </c>
      <c r="AM75" s="346">
        <v>178510</v>
      </c>
      <c r="AN75" s="346"/>
      <c r="AO75" s="346"/>
      <c r="AP75" s="346" t="str">
        <f>VLOOKUP(AM75,Sheet3!$C:$E,2,FALSE)</f>
        <v>DIPAK B.K </v>
      </c>
      <c r="AQ75" s="346"/>
      <c r="AR75" s="346"/>
      <c r="AS75" s="346"/>
      <c r="AT75" s="346"/>
      <c r="AU75" s="346"/>
      <c r="AV75" s="346" t="str">
        <f>VLOOKUP(AM75,Sheet3!$C:$E,3,FALSE)</f>
        <v>Scaffolder</v>
      </c>
      <c r="AW75" s="346"/>
      <c r="AX75" s="346"/>
      <c r="AY75" s="346"/>
      <c r="AZ75" s="347"/>
      <c r="BA75" s="2"/>
      <c r="BB75" s="2"/>
      <c r="BC75" s="45" t="str">
        <f>IF(BD75="","",SUBTOTAL(3,BD$73:$BE75))</f>
        <v/>
      </c>
      <c r="BD75" s="346"/>
      <c r="BE75" s="346"/>
      <c r="BF75" s="346"/>
      <c r="BG75" s="346" t="e">
        <f>VLOOKUP(BD75,Sheet3!$C:$E,2,FALSE)</f>
        <v>#N/A</v>
      </c>
      <c r="BH75" s="346"/>
      <c r="BI75" s="346"/>
      <c r="BJ75" s="346"/>
      <c r="BK75" s="346"/>
      <c r="BL75" s="346"/>
      <c r="BM75" s="346" t="e">
        <f>VLOOKUP(BD75,Sheet3!$C:$E,3,FALSE)</f>
        <v>#N/A</v>
      </c>
      <c r="BN75" s="346"/>
      <c r="BO75" s="346"/>
      <c r="BP75" s="346"/>
      <c r="BQ75" s="347"/>
      <c r="BR75" s="130"/>
      <c r="BS75" s="4"/>
      <c r="BT75" s="2"/>
      <c r="BU75" s="45">
        <f>IF(BV75="","",SUBTOTAL(3,$BV$74:BV75))</f>
        <v>2</v>
      </c>
      <c r="BV75" s="346">
        <v>143799</v>
      </c>
      <c r="BW75" s="346"/>
      <c r="BX75" s="346"/>
      <c r="BY75" s="346" t="str">
        <f>VLOOKUP(BV75,Sheet3!$C:$E,2,FALSE)</f>
        <v>AUSAN S. RAI</v>
      </c>
      <c r="BZ75" s="346"/>
      <c r="CA75" s="346"/>
      <c r="CB75" s="346"/>
      <c r="CC75" s="346"/>
      <c r="CD75" s="346"/>
      <c r="CE75" s="346" t="str">
        <f>VLOOKUP(BV75,Sheet3!$C:$E,3,FALSE)</f>
        <v>Scaffolder</v>
      </c>
      <c r="CF75" s="346"/>
      <c r="CG75" s="346"/>
      <c r="CH75" s="346"/>
      <c r="CI75" s="347"/>
      <c r="CJ75" s="136"/>
      <c r="CK75" s="2"/>
      <c r="CL75" s="139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2"/>
      <c r="DB75" s="2"/>
      <c r="DC75" s="8"/>
      <c r="DD75" s="134"/>
      <c r="DE75" s="362"/>
      <c r="DF75" s="362"/>
      <c r="DG75" s="362"/>
      <c r="DH75" s="362"/>
      <c r="DI75" s="362"/>
      <c r="DJ75" s="362"/>
      <c r="DK75" s="362"/>
      <c r="DL75" s="362"/>
      <c r="DM75" s="362"/>
      <c r="DN75" s="362"/>
      <c r="DO75" s="362"/>
      <c r="DP75" s="362"/>
      <c r="DQ75" s="362"/>
      <c r="DR75" s="362"/>
      <c r="DS75" s="137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3"/>
    </row>
    <row r="76" spans="1:159" x14ac:dyDescent="0.25">
      <c r="A76" s="1"/>
      <c r="B76" s="69"/>
      <c r="C76" s="45">
        <f>IF(D76="","",SUBTOTAL(3,$D$73:D76))</f>
        <v>4</v>
      </c>
      <c r="D76" s="346">
        <v>182719</v>
      </c>
      <c r="E76" s="346"/>
      <c r="F76" s="346"/>
      <c r="G76" s="346" t="str">
        <f>VLOOKUP(D76,Sheet3!$C:$E,2,FALSE)</f>
        <v>BHIM BAHADUR LIMBU</v>
      </c>
      <c r="H76" s="346"/>
      <c r="I76" s="346"/>
      <c r="J76" s="346"/>
      <c r="K76" s="346"/>
      <c r="L76" s="346"/>
      <c r="M76" s="346" t="str">
        <f>VLOOKUP(D76,Sheet3!$C:$E,3,FALSE)</f>
        <v>Scaffolder</v>
      </c>
      <c r="N76" s="346"/>
      <c r="O76" s="346"/>
      <c r="P76" s="346"/>
      <c r="Q76" s="347"/>
      <c r="R76" s="2"/>
      <c r="S76" s="2"/>
      <c r="T76" s="45" t="str">
        <f>IF(U76="","",SUBTOTAL(3,$U$73:U76))</f>
        <v/>
      </c>
      <c r="U76" s="346"/>
      <c r="V76" s="346"/>
      <c r="W76" s="346"/>
      <c r="X76" s="346" t="e">
        <f>VLOOKUP(U76,Sheet3!$C:$E,2,FALSE)</f>
        <v>#N/A</v>
      </c>
      <c r="Y76" s="346"/>
      <c r="Z76" s="346"/>
      <c r="AA76" s="346"/>
      <c r="AB76" s="346"/>
      <c r="AC76" s="346"/>
      <c r="AD76" s="346" t="e">
        <f>VLOOKUP(U76,Sheet3!$C:$E,3,FALSE)</f>
        <v>#N/A</v>
      </c>
      <c r="AE76" s="346"/>
      <c r="AF76" s="346"/>
      <c r="AG76" s="346"/>
      <c r="AH76" s="347"/>
      <c r="AI76" s="16"/>
      <c r="AJ76" s="2"/>
      <c r="AK76" s="2"/>
      <c r="AL76" s="45">
        <f>IF(AM76="","",SUBTOTAL(3,$AM$73:AM76))</f>
        <v>4</v>
      </c>
      <c r="AM76" s="346">
        <v>182708</v>
      </c>
      <c r="AN76" s="346"/>
      <c r="AO76" s="346"/>
      <c r="AP76" s="346" t="str">
        <f>VLOOKUP(AM76,Sheet3!$C:$E,2,FALSE)</f>
        <v>UMESH SADA</v>
      </c>
      <c r="AQ76" s="346"/>
      <c r="AR76" s="346"/>
      <c r="AS76" s="346"/>
      <c r="AT76" s="346"/>
      <c r="AU76" s="346"/>
      <c r="AV76" s="346" t="str">
        <f>VLOOKUP(AM76,Sheet3!$C:$E,3,FALSE)</f>
        <v>Scaffolder</v>
      </c>
      <c r="AW76" s="346"/>
      <c r="AX76" s="346"/>
      <c r="AY76" s="346"/>
      <c r="AZ76" s="347"/>
      <c r="BA76" s="2"/>
      <c r="BB76" s="2"/>
      <c r="BC76" s="45" t="str">
        <f>IF(BD76="","",SUBTOTAL(3,BD$73:$BE76))</f>
        <v/>
      </c>
      <c r="BD76" s="346"/>
      <c r="BE76" s="346"/>
      <c r="BF76" s="346"/>
      <c r="BG76" s="346" t="e">
        <f>VLOOKUP(BD76,Sheet3!$C:$E,2,FALSE)</f>
        <v>#N/A</v>
      </c>
      <c r="BH76" s="346"/>
      <c r="BI76" s="346"/>
      <c r="BJ76" s="346"/>
      <c r="BK76" s="346"/>
      <c r="BL76" s="346"/>
      <c r="BM76" s="346" t="e">
        <f>VLOOKUP(BD76,Sheet3!$C:$E,3,FALSE)</f>
        <v>#N/A</v>
      </c>
      <c r="BN76" s="346"/>
      <c r="BO76" s="346"/>
      <c r="BP76" s="346"/>
      <c r="BQ76" s="347"/>
      <c r="BR76" s="130"/>
      <c r="BS76" s="4"/>
      <c r="BT76" s="2"/>
      <c r="BU76" s="45">
        <f>IF(BV76="","",SUBTOTAL(3,$BV$74:BV76))</f>
        <v>3</v>
      </c>
      <c r="BV76" s="346">
        <v>166875</v>
      </c>
      <c r="BW76" s="346"/>
      <c r="BX76" s="346"/>
      <c r="BY76" s="346" t="str">
        <f>VLOOKUP(BV76,Sheet3!$C:$E,2,FALSE)</f>
        <v>MAHENDRA RAJ MISHRA</v>
      </c>
      <c r="BZ76" s="346"/>
      <c r="CA76" s="346"/>
      <c r="CB76" s="346"/>
      <c r="CC76" s="346"/>
      <c r="CD76" s="346"/>
      <c r="CE76" s="346" t="str">
        <f>VLOOKUP(BV76,Sheet3!$C:$E,3,FALSE)</f>
        <v>Scaffolder</v>
      </c>
      <c r="CF76" s="346"/>
      <c r="CG76" s="346"/>
      <c r="CH76" s="346"/>
      <c r="CI76" s="347"/>
      <c r="CJ76" s="136"/>
      <c r="CK76" s="2"/>
      <c r="CL76" s="139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2"/>
      <c r="DB76" s="2"/>
      <c r="DC76" s="8"/>
      <c r="DD76" s="134"/>
      <c r="DE76" s="362"/>
      <c r="DF76" s="362"/>
      <c r="DG76" s="362"/>
      <c r="DH76" s="362"/>
      <c r="DI76" s="362"/>
      <c r="DJ76" s="362"/>
      <c r="DK76" s="362"/>
      <c r="DL76" s="362"/>
      <c r="DM76" s="362"/>
      <c r="DN76" s="362"/>
      <c r="DO76" s="362"/>
      <c r="DP76" s="362"/>
      <c r="DQ76" s="362"/>
      <c r="DR76" s="362"/>
      <c r="DS76" s="137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3"/>
    </row>
    <row r="77" spans="1:159" x14ac:dyDescent="0.25">
      <c r="A77" s="1"/>
      <c r="B77" s="69"/>
      <c r="C77" s="45" t="str">
        <f>IF(D77="","",SUBTOTAL(3,$D$73:D77))</f>
        <v/>
      </c>
      <c r="D77" s="346"/>
      <c r="E77" s="346"/>
      <c r="F77" s="346"/>
      <c r="G77" s="346" t="e">
        <f>VLOOKUP(D77,Sheet3!$C:$E,2,FALSE)</f>
        <v>#N/A</v>
      </c>
      <c r="H77" s="346"/>
      <c r="I77" s="346"/>
      <c r="J77" s="346"/>
      <c r="K77" s="346"/>
      <c r="L77" s="346"/>
      <c r="M77" s="346" t="e">
        <f>VLOOKUP(D77,Sheet3!$C:$E,3,FALSE)</f>
        <v>#N/A</v>
      </c>
      <c r="N77" s="346"/>
      <c r="O77" s="346"/>
      <c r="P77" s="346"/>
      <c r="Q77" s="347"/>
      <c r="R77" s="2"/>
      <c r="S77" s="2"/>
      <c r="T77" s="45" t="str">
        <f>IF(U77="","",SUBTOTAL(3,$U$73:U77))</f>
        <v/>
      </c>
      <c r="U77" s="346"/>
      <c r="V77" s="346"/>
      <c r="W77" s="346"/>
      <c r="X77" s="346" t="e">
        <f>VLOOKUP(U77,Sheet3!$C:$E,2,FALSE)</f>
        <v>#N/A</v>
      </c>
      <c r="Y77" s="346"/>
      <c r="Z77" s="346"/>
      <c r="AA77" s="346"/>
      <c r="AB77" s="346"/>
      <c r="AC77" s="346"/>
      <c r="AD77" s="346" t="e">
        <f>VLOOKUP(U77,Sheet3!$C:$E,3,FALSE)</f>
        <v>#N/A</v>
      </c>
      <c r="AE77" s="346"/>
      <c r="AF77" s="346"/>
      <c r="AG77" s="346"/>
      <c r="AH77" s="347"/>
      <c r="AI77" s="16"/>
      <c r="AJ77" s="2"/>
      <c r="AK77" s="2"/>
      <c r="AL77" s="45" t="str">
        <f>IF(AM77="","",SUBTOTAL(3,$AM$58:AM77))</f>
        <v/>
      </c>
      <c r="AM77" s="346"/>
      <c r="AN77" s="346"/>
      <c r="AO77" s="346"/>
      <c r="AP77" s="346" t="e">
        <f>VLOOKUP(AM77,Sheet3!$C:$E,2,FALSE)</f>
        <v>#N/A</v>
      </c>
      <c r="AQ77" s="346"/>
      <c r="AR77" s="346"/>
      <c r="AS77" s="346"/>
      <c r="AT77" s="346"/>
      <c r="AU77" s="346"/>
      <c r="AV77" s="346" t="e">
        <f>VLOOKUP(AM77,Sheet3!$C:$E,3,FALSE)</f>
        <v>#N/A</v>
      </c>
      <c r="AW77" s="346"/>
      <c r="AX77" s="346"/>
      <c r="AY77" s="346"/>
      <c r="AZ77" s="347"/>
      <c r="BA77" s="2"/>
      <c r="BB77" s="2"/>
      <c r="BC77" s="45" t="str">
        <f>IF(BD77="","",SUBTOTAL(3,BD$73:$BE77))</f>
        <v/>
      </c>
      <c r="BD77" s="346"/>
      <c r="BE77" s="346"/>
      <c r="BF77" s="346"/>
      <c r="BG77" s="346" t="e">
        <f>VLOOKUP(BD77,Sheet3!$C:$E,2,FALSE)</f>
        <v>#N/A</v>
      </c>
      <c r="BH77" s="346"/>
      <c r="BI77" s="346"/>
      <c r="BJ77" s="346"/>
      <c r="BK77" s="346"/>
      <c r="BL77" s="346"/>
      <c r="BM77" s="346" t="e">
        <f>VLOOKUP(BD77,Sheet3!$C:$E,3,FALSE)</f>
        <v>#N/A</v>
      </c>
      <c r="BN77" s="346"/>
      <c r="BO77" s="346"/>
      <c r="BP77" s="346"/>
      <c r="BQ77" s="347"/>
      <c r="BR77" s="130"/>
      <c r="BS77" s="4"/>
      <c r="BT77" s="2"/>
      <c r="BU77" s="45" t="str">
        <f>IF(BV77="","",SUBTOTAL(3,$BV$74:BV77))</f>
        <v/>
      </c>
      <c r="BV77" s="346"/>
      <c r="BW77" s="346"/>
      <c r="BX77" s="346"/>
      <c r="BY77" s="346" t="e">
        <f>VLOOKUP(BV77,Sheet3!$C:$E,2,FALSE)</f>
        <v>#N/A</v>
      </c>
      <c r="BZ77" s="346"/>
      <c r="CA77" s="346"/>
      <c r="CB77" s="346"/>
      <c r="CC77" s="346"/>
      <c r="CD77" s="346"/>
      <c r="CE77" s="346" t="e">
        <f>VLOOKUP(BV77,Sheet3!$C:$E,3,FALSE)</f>
        <v>#N/A</v>
      </c>
      <c r="CF77" s="346"/>
      <c r="CG77" s="346"/>
      <c r="CH77" s="346"/>
      <c r="CI77" s="347"/>
      <c r="CJ77" s="136"/>
      <c r="CK77" s="2"/>
      <c r="CL77" s="139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2"/>
      <c r="DB77" s="2"/>
      <c r="DC77" s="8"/>
      <c r="DD77" s="134"/>
      <c r="DE77" s="362"/>
      <c r="DF77" s="362"/>
      <c r="DG77" s="362"/>
      <c r="DH77" s="362"/>
      <c r="DI77" s="362"/>
      <c r="DJ77" s="362"/>
      <c r="DK77" s="362"/>
      <c r="DL77" s="362"/>
      <c r="DM77" s="362"/>
      <c r="DN77" s="362"/>
      <c r="DO77" s="362"/>
      <c r="DP77" s="362"/>
      <c r="DQ77" s="362"/>
      <c r="DR77" s="362"/>
      <c r="DS77" s="137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3"/>
    </row>
    <row r="78" spans="1:159" ht="15.75" thickBot="1" x14ac:dyDescent="0.3">
      <c r="A78" s="1"/>
      <c r="B78" s="4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16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4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3"/>
    </row>
    <row r="79" spans="1:159" x14ac:dyDescent="0.25">
      <c r="A79" s="1"/>
      <c r="B79" s="4"/>
      <c r="C79" s="2"/>
      <c r="D79" s="2"/>
      <c r="E79" s="2"/>
      <c r="F79" s="55"/>
      <c r="G79" s="56"/>
      <c r="H79" s="56"/>
      <c r="I79" s="56"/>
      <c r="J79" s="56"/>
      <c r="K79" s="56"/>
      <c r="L79" s="56"/>
      <c r="M79" s="56"/>
      <c r="N79" s="56"/>
      <c r="O79" s="57"/>
      <c r="P79" s="2"/>
      <c r="Q79" s="2"/>
      <c r="R79" s="2"/>
      <c r="S79" s="2"/>
      <c r="T79" s="2"/>
      <c r="U79" s="2"/>
      <c r="V79" s="2"/>
      <c r="W79" s="55"/>
      <c r="X79" s="56"/>
      <c r="Y79" s="56"/>
      <c r="Z79" s="56"/>
      <c r="AA79" s="56"/>
      <c r="AB79" s="56"/>
      <c r="AC79" s="56"/>
      <c r="AD79" s="56"/>
      <c r="AE79" s="56"/>
      <c r="AF79" s="57"/>
      <c r="AG79" s="2"/>
      <c r="AH79" s="2"/>
      <c r="AI79" s="16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4"/>
      <c r="BT79" s="2"/>
      <c r="BU79" s="2"/>
      <c r="BV79" s="2"/>
      <c r="BW79" s="2"/>
      <c r="BX79" s="55"/>
      <c r="BY79" s="56"/>
      <c r="BZ79" s="56"/>
      <c r="CA79" s="56"/>
      <c r="CB79" s="56"/>
      <c r="CC79" s="56"/>
      <c r="CD79" s="56"/>
      <c r="CE79" s="56"/>
      <c r="CF79" s="56"/>
      <c r="CG79" s="57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3"/>
    </row>
    <row r="80" spans="1:159" x14ac:dyDescent="0.25">
      <c r="A80" s="1"/>
      <c r="B80" s="53"/>
      <c r="C80" s="54"/>
      <c r="D80" s="54"/>
      <c r="E80" s="94"/>
      <c r="F80" s="340" t="s">
        <v>641</v>
      </c>
      <c r="G80" s="341"/>
      <c r="H80" s="341"/>
      <c r="I80" s="341"/>
      <c r="J80" s="341"/>
      <c r="K80" s="341"/>
      <c r="L80" s="341"/>
      <c r="M80" s="341"/>
      <c r="N80" s="341"/>
      <c r="O80" s="342"/>
      <c r="P80" s="2"/>
      <c r="Q80" s="2"/>
      <c r="R80" s="2"/>
      <c r="S80" s="2"/>
      <c r="T80" s="2"/>
      <c r="U80" s="2"/>
      <c r="V80" s="2"/>
      <c r="W80" s="340" t="s">
        <v>637</v>
      </c>
      <c r="X80" s="341"/>
      <c r="Y80" s="341"/>
      <c r="Z80" s="341"/>
      <c r="AA80" s="341"/>
      <c r="AB80" s="341"/>
      <c r="AC80" s="341"/>
      <c r="AD80" s="341"/>
      <c r="AE80" s="341"/>
      <c r="AF80" s="342"/>
      <c r="AG80" s="98"/>
      <c r="AH80" s="54"/>
      <c r="AI80" s="99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4"/>
      <c r="BT80" s="2"/>
      <c r="BU80" s="2"/>
      <c r="BV80" s="2"/>
      <c r="BW80" s="94"/>
      <c r="BX80" s="340" t="s">
        <v>565</v>
      </c>
      <c r="BY80" s="341"/>
      <c r="BZ80" s="341"/>
      <c r="CA80" s="341"/>
      <c r="CB80" s="341"/>
      <c r="CC80" s="341"/>
      <c r="CD80" s="341"/>
      <c r="CE80" s="341"/>
      <c r="CF80" s="341"/>
      <c r="CG80" s="34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3"/>
    </row>
    <row r="81" spans="1:159" x14ac:dyDescent="0.25">
      <c r="A81" s="1"/>
      <c r="B81" s="2"/>
      <c r="C81" s="2"/>
      <c r="D81" s="2"/>
      <c r="E81" s="2"/>
      <c r="F81" s="340" t="s">
        <v>70</v>
      </c>
      <c r="G81" s="341"/>
      <c r="H81" s="341"/>
      <c r="I81" s="341"/>
      <c r="J81" s="341"/>
      <c r="K81" s="341"/>
      <c r="L81" s="341"/>
      <c r="M81" s="341"/>
      <c r="N81" s="341"/>
      <c r="O81" s="342"/>
      <c r="P81" s="2"/>
      <c r="Q81" s="2"/>
      <c r="R81" s="2"/>
      <c r="S81" s="2"/>
      <c r="T81" s="2"/>
      <c r="U81" s="2"/>
      <c r="V81" s="2"/>
      <c r="W81" s="340" t="s">
        <v>70</v>
      </c>
      <c r="X81" s="341"/>
      <c r="Y81" s="341"/>
      <c r="Z81" s="341"/>
      <c r="AA81" s="341"/>
      <c r="AB81" s="341"/>
      <c r="AC81" s="341"/>
      <c r="AD81" s="341"/>
      <c r="AE81" s="341"/>
      <c r="AF81" s="34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11"/>
      <c r="BT81" s="11"/>
      <c r="BU81" s="11"/>
      <c r="BV81" s="11"/>
      <c r="BW81" s="2"/>
      <c r="BX81" s="340" t="s">
        <v>70</v>
      </c>
      <c r="BY81" s="341"/>
      <c r="BZ81" s="341"/>
      <c r="CA81" s="341"/>
      <c r="CB81" s="341"/>
      <c r="CC81" s="341"/>
      <c r="CD81" s="341"/>
      <c r="CE81" s="341"/>
      <c r="CF81" s="341"/>
      <c r="CG81" s="34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3"/>
    </row>
    <row r="82" spans="1:159" x14ac:dyDescent="0.25">
      <c r="A82" s="1"/>
      <c r="B82" s="2"/>
      <c r="C82" s="2"/>
      <c r="D82" s="2"/>
      <c r="E82" s="2"/>
      <c r="F82" s="340">
        <v>48759</v>
      </c>
      <c r="G82" s="341"/>
      <c r="H82" s="341"/>
      <c r="I82" s="341"/>
      <c r="J82" s="341"/>
      <c r="K82" s="341"/>
      <c r="L82" s="341"/>
      <c r="M82" s="341"/>
      <c r="N82" s="341"/>
      <c r="O82" s="342"/>
      <c r="P82" s="2"/>
      <c r="Q82" s="2"/>
      <c r="R82" s="2"/>
      <c r="S82" s="2"/>
      <c r="T82" s="2"/>
      <c r="U82" s="2"/>
      <c r="V82" s="2"/>
      <c r="W82" s="340">
        <v>18860</v>
      </c>
      <c r="X82" s="341"/>
      <c r="Y82" s="341"/>
      <c r="Z82" s="341"/>
      <c r="AA82" s="341"/>
      <c r="AB82" s="341"/>
      <c r="AC82" s="341"/>
      <c r="AD82" s="341"/>
      <c r="AE82" s="341"/>
      <c r="AF82" s="34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340">
        <v>125597</v>
      </c>
      <c r="BY82" s="341"/>
      <c r="BZ82" s="341"/>
      <c r="CA82" s="341"/>
      <c r="CB82" s="341"/>
      <c r="CC82" s="341"/>
      <c r="CD82" s="341"/>
      <c r="CE82" s="341"/>
      <c r="CF82" s="341"/>
      <c r="CG82" s="34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3"/>
    </row>
    <row r="83" spans="1:159" ht="15.75" thickBot="1" x14ac:dyDescent="0.3">
      <c r="A83" s="1"/>
      <c r="B83" s="2"/>
      <c r="C83" s="2"/>
      <c r="D83" s="2"/>
      <c r="E83" s="2"/>
      <c r="F83" s="58"/>
      <c r="G83" s="59"/>
      <c r="H83" s="59"/>
      <c r="I83" s="59"/>
      <c r="J83" s="59"/>
      <c r="K83" s="59"/>
      <c r="L83" s="59"/>
      <c r="M83" s="59"/>
      <c r="N83" s="59"/>
      <c r="O83" s="60"/>
      <c r="P83" s="2"/>
      <c r="Q83" s="2"/>
      <c r="R83" s="2"/>
      <c r="S83" s="2"/>
      <c r="T83" s="2"/>
      <c r="U83" s="2"/>
      <c r="V83" s="2"/>
      <c r="W83" s="58"/>
      <c r="X83" s="59"/>
      <c r="Y83" s="59"/>
      <c r="Z83" s="59"/>
      <c r="AA83" s="59"/>
      <c r="AB83" s="59"/>
      <c r="AC83" s="59"/>
      <c r="AD83" s="59"/>
      <c r="AE83" s="59"/>
      <c r="AF83" s="60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58"/>
      <c r="BY83" s="59"/>
      <c r="BZ83" s="59"/>
      <c r="CA83" s="59"/>
      <c r="CB83" s="59"/>
      <c r="CC83" s="59"/>
      <c r="CD83" s="59"/>
      <c r="CE83" s="59"/>
      <c r="CF83" s="59"/>
      <c r="CG83" s="60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3"/>
    </row>
    <row r="84" spans="1:159" x14ac:dyDescent="0.25">
      <c r="A84" s="1"/>
      <c r="B84" s="2"/>
      <c r="C84" s="2"/>
      <c r="D84" s="2"/>
      <c r="E84" s="2"/>
      <c r="F84" s="2"/>
      <c r="G84" s="2"/>
      <c r="H84" s="2"/>
      <c r="I84" s="2"/>
      <c r="J84" s="2"/>
      <c r="K84" s="4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4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5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3"/>
    </row>
    <row r="85" spans="1:159" x14ac:dyDescent="0.25">
      <c r="A85" s="1"/>
      <c r="B85" s="2"/>
      <c r="C85" s="2"/>
      <c r="D85" s="2"/>
      <c r="E85" s="2"/>
      <c r="F85" s="2"/>
      <c r="G85" s="2"/>
      <c r="H85" s="2"/>
      <c r="I85" s="2"/>
      <c r="J85" s="2"/>
      <c r="K85" s="53"/>
      <c r="L85" s="54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53"/>
      <c r="AC85" s="54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53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3"/>
    </row>
    <row r="86" spans="1:159" x14ac:dyDescent="0.25">
      <c r="A86" s="1"/>
      <c r="B86" s="2"/>
      <c r="C86" s="327"/>
      <c r="D86" s="328"/>
      <c r="E86" s="328"/>
      <c r="F86" s="328"/>
      <c r="G86" s="328"/>
      <c r="H86" s="328"/>
      <c r="I86" s="328"/>
      <c r="J86" s="328"/>
      <c r="K86" s="328"/>
      <c r="L86" s="328"/>
      <c r="M86" s="328"/>
      <c r="N86" s="328"/>
      <c r="O86" s="328"/>
      <c r="P86" s="328"/>
      <c r="Q86" s="329"/>
      <c r="R86" s="2"/>
      <c r="S86" s="2"/>
      <c r="T86" s="327"/>
      <c r="U86" s="328"/>
      <c r="V86" s="328"/>
      <c r="W86" s="328"/>
      <c r="X86" s="328"/>
      <c r="Y86" s="328"/>
      <c r="Z86" s="328"/>
      <c r="AA86" s="328"/>
      <c r="AB86" s="328"/>
      <c r="AC86" s="328"/>
      <c r="AD86" s="328"/>
      <c r="AE86" s="328"/>
      <c r="AF86" s="328"/>
      <c r="AG86" s="328"/>
      <c r="AH86" s="329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327"/>
      <c r="BV86" s="328"/>
      <c r="BW86" s="328"/>
      <c r="BX86" s="328"/>
      <c r="BY86" s="328"/>
      <c r="BZ86" s="328"/>
      <c r="CA86" s="328"/>
      <c r="CB86" s="328"/>
      <c r="CC86" s="328"/>
      <c r="CD86" s="328"/>
      <c r="CE86" s="328"/>
      <c r="CF86" s="328"/>
      <c r="CG86" s="328"/>
      <c r="CH86" s="328"/>
      <c r="CI86" s="329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3"/>
    </row>
    <row r="87" spans="1:159" x14ac:dyDescent="0.25">
      <c r="A87" s="1"/>
      <c r="B87" s="2"/>
      <c r="C87" s="140" t="s">
        <v>74</v>
      </c>
      <c r="D87" s="350" t="s">
        <v>71</v>
      </c>
      <c r="E87" s="350"/>
      <c r="F87" s="350"/>
      <c r="G87" s="350" t="s">
        <v>72</v>
      </c>
      <c r="H87" s="350"/>
      <c r="I87" s="350"/>
      <c r="J87" s="350"/>
      <c r="K87" s="350"/>
      <c r="L87" s="350"/>
      <c r="M87" s="350" t="s">
        <v>73</v>
      </c>
      <c r="N87" s="350"/>
      <c r="O87" s="350"/>
      <c r="P87" s="350"/>
      <c r="Q87" s="350"/>
      <c r="R87" s="2"/>
      <c r="S87" s="2"/>
      <c r="T87" s="140" t="s">
        <v>74</v>
      </c>
      <c r="U87" s="350" t="s">
        <v>71</v>
      </c>
      <c r="V87" s="350"/>
      <c r="W87" s="350"/>
      <c r="X87" s="350" t="s">
        <v>72</v>
      </c>
      <c r="Y87" s="350"/>
      <c r="Z87" s="350"/>
      <c r="AA87" s="350"/>
      <c r="AB87" s="350"/>
      <c r="AC87" s="350"/>
      <c r="AD87" s="350" t="s">
        <v>73</v>
      </c>
      <c r="AE87" s="350"/>
      <c r="AF87" s="350"/>
      <c r="AG87" s="350"/>
      <c r="AH87" s="350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140" t="s">
        <v>74</v>
      </c>
      <c r="BV87" s="350" t="s">
        <v>71</v>
      </c>
      <c r="BW87" s="350"/>
      <c r="BX87" s="350"/>
      <c r="BY87" s="350" t="s">
        <v>72</v>
      </c>
      <c r="BZ87" s="350"/>
      <c r="CA87" s="350"/>
      <c r="CB87" s="350"/>
      <c r="CC87" s="350"/>
      <c r="CD87" s="350"/>
      <c r="CE87" s="350" t="s">
        <v>73</v>
      </c>
      <c r="CF87" s="350"/>
      <c r="CG87" s="350"/>
      <c r="CH87" s="350"/>
      <c r="CI87" s="350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3"/>
    </row>
    <row r="88" spans="1:159" x14ac:dyDescent="0.25">
      <c r="A88" s="1"/>
      <c r="B88" s="2"/>
      <c r="C88" s="44">
        <f>IF(D88="","",SUBTOTAL(3,$D$88:D88))</f>
        <v>1</v>
      </c>
      <c r="D88" s="351">
        <v>163545</v>
      </c>
      <c r="E88" s="351"/>
      <c r="F88" s="351"/>
      <c r="G88" s="351" t="str">
        <f>VLOOKUP(D88,Sheet3!$C:$E,2,FALSE)</f>
        <v>JHALAK BAHADUR THAPA MAGAR </v>
      </c>
      <c r="H88" s="351"/>
      <c r="I88" s="351"/>
      <c r="J88" s="351"/>
      <c r="K88" s="351"/>
      <c r="L88" s="351"/>
      <c r="M88" s="351" t="str">
        <f>VLOOKUP(D88,Sheet3!$C:$E,3,FALSE)</f>
        <v>Scaffolder</v>
      </c>
      <c r="N88" s="351"/>
      <c r="O88" s="351"/>
      <c r="P88" s="351"/>
      <c r="Q88" s="352"/>
      <c r="R88" s="2"/>
      <c r="S88" s="2"/>
      <c r="T88" s="44">
        <f>IF(U88="","",SUBTOTAL(3,$U$88:U88))</f>
        <v>1</v>
      </c>
      <c r="U88" s="351">
        <v>154552</v>
      </c>
      <c r="V88" s="351"/>
      <c r="W88" s="351"/>
      <c r="X88" s="351" t="str">
        <f>VLOOKUP(U88,Sheet3!$C:$E,2,FALSE)</f>
        <v>MOHAMMAD MUNNA</v>
      </c>
      <c r="Y88" s="351"/>
      <c r="Z88" s="351"/>
      <c r="AA88" s="351"/>
      <c r="AB88" s="351"/>
      <c r="AC88" s="351"/>
      <c r="AD88" s="351" t="str">
        <f>VLOOKUP(U88,Sheet3!$C:$E,3,FALSE)</f>
        <v>Scaffolder</v>
      </c>
      <c r="AE88" s="351"/>
      <c r="AF88" s="351"/>
      <c r="AG88" s="351"/>
      <c r="AH88" s="35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44">
        <f>IF(BV88="","",SUBTOTAL(3,$BV$88:BV88))</f>
        <v>1</v>
      </c>
      <c r="BV88" s="351">
        <v>166572</v>
      </c>
      <c r="BW88" s="351"/>
      <c r="BX88" s="351"/>
      <c r="BY88" s="351" t="str">
        <f>VLOOKUP(BV88,Sheet3!$C:$E,2,FALSE)</f>
        <v>CHAKRA B. DHIMAL </v>
      </c>
      <c r="BZ88" s="351"/>
      <c r="CA88" s="351"/>
      <c r="CB88" s="351"/>
      <c r="CC88" s="351"/>
      <c r="CD88" s="351"/>
      <c r="CE88" s="351" t="str">
        <f>VLOOKUP(BV88,Sheet3!$C:$E,3,FALSE)</f>
        <v>Scaffolder</v>
      </c>
      <c r="CF88" s="351"/>
      <c r="CG88" s="351"/>
      <c r="CH88" s="351"/>
      <c r="CI88" s="35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3"/>
    </row>
    <row r="89" spans="1:159" x14ac:dyDescent="0.25">
      <c r="A89" s="1"/>
      <c r="B89" s="2"/>
      <c r="C89" s="45">
        <f>IF(D89="","",SUBTOTAL(3,$D$88:D89))</f>
        <v>2</v>
      </c>
      <c r="D89" s="346">
        <v>182736</v>
      </c>
      <c r="E89" s="346"/>
      <c r="F89" s="346"/>
      <c r="G89" s="346" t="str">
        <f>VLOOKUP(D89,Sheet3!$C:$E,2,FALSE)</f>
        <v>MASA TAMANG</v>
      </c>
      <c r="H89" s="346"/>
      <c r="I89" s="346"/>
      <c r="J89" s="346"/>
      <c r="K89" s="346"/>
      <c r="L89" s="346"/>
      <c r="M89" s="346" t="str">
        <f>VLOOKUP(D89,Sheet3!$C:$E,3,FALSE)</f>
        <v>Scaffolder</v>
      </c>
      <c r="N89" s="346"/>
      <c r="O89" s="346"/>
      <c r="P89" s="346"/>
      <c r="Q89" s="347"/>
      <c r="R89" s="2"/>
      <c r="S89" s="2"/>
      <c r="T89" s="45">
        <f>IF(U89="","",SUBTOTAL(3,$U$88:U89))</f>
        <v>2</v>
      </c>
      <c r="U89" s="346">
        <v>182728</v>
      </c>
      <c r="V89" s="346"/>
      <c r="W89" s="346"/>
      <c r="X89" s="346" t="str">
        <f>VLOOKUP(U89,Sheet3!$C:$E,2,FALSE)</f>
        <v>SAN BAHADUR ROKA</v>
      </c>
      <c r="Y89" s="346"/>
      <c r="Z89" s="346"/>
      <c r="AA89" s="346"/>
      <c r="AB89" s="346"/>
      <c r="AC89" s="346"/>
      <c r="AD89" s="346" t="str">
        <f>VLOOKUP(U89,Sheet3!$C:$E,3,FALSE)</f>
        <v>Scaffolder</v>
      </c>
      <c r="AE89" s="346"/>
      <c r="AF89" s="346"/>
      <c r="AG89" s="346"/>
      <c r="AH89" s="347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45">
        <f>IF(BV89="","",SUBTOTAL(3,$BV$88:BV89))</f>
        <v>2</v>
      </c>
      <c r="BV89" s="346">
        <v>162926</v>
      </c>
      <c r="BW89" s="346"/>
      <c r="BX89" s="346"/>
      <c r="BY89" s="346" t="str">
        <f>VLOOKUP(BV89,Sheet3!$C:$E,2,FALSE)</f>
        <v>NAR P GAUTAM                 </v>
      </c>
      <c r="BZ89" s="346"/>
      <c r="CA89" s="346"/>
      <c r="CB89" s="346"/>
      <c r="CC89" s="346"/>
      <c r="CD89" s="346"/>
      <c r="CE89" s="346" t="str">
        <f>VLOOKUP(BV89,Sheet3!$C:$E,3,FALSE)</f>
        <v>Certified Scaffolder II</v>
      </c>
      <c r="CF89" s="346"/>
      <c r="CG89" s="346"/>
      <c r="CH89" s="346"/>
      <c r="CI89" s="347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3"/>
    </row>
    <row r="90" spans="1:159" x14ac:dyDescent="0.25">
      <c r="A90" s="1"/>
      <c r="B90" s="2"/>
      <c r="C90" s="45">
        <f>IF(D90="","",SUBTOTAL(3,$D$88:D90))</f>
        <v>3</v>
      </c>
      <c r="D90" s="346">
        <v>135580</v>
      </c>
      <c r="E90" s="346"/>
      <c r="F90" s="346"/>
      <c r="G90" s="346" t="str">
        <f>VLOOKUP(D90,Sheet3!$C:$E,2,FALSE)</f>
        <v>RAJENDRA KUMAR MAGAR</v>
      </c>
      <c r="H90" s="346"/>
      <c r="I90" s="346"/>
      <c r="J90" s="346"/>
      <c r="K90" s="346"/>
      <c r="L90" s="346"/>
      <c r="M90" s="346" t="str">
        <f>VLOOKUP(D90,Sheet3!$C:$E,3,FALSE)</f>
        <v>Certified Scaffolder I</v>
      </c>
      <c r="N90" s="346"/>
      <c r="O90" s="346"/>
      <c r="P90" s="346"/>
      <c r="Q90" s="347"/>
      <c r="R90" s="2"/>
      <c r="S90" s="2"/>
      <c r="T90" s="45">
        <f>IF(U90="","",SUBTOTAL(3,$U$88:U90))</f>
        <v>3</v>
      </c>
      <c r="U90" s="346">
        <v>179879</v>
      </c>
      <c r="V90" s="346"/>
      <c r="W90" s="346"/>
      <c r="X90" s="346" t="str">
        <f>VLOOKUP(U90,Sheet3!$C:$E,2,FALSE)</f>
        <v>DHAN RAJ ANGDEBE</v>
      </c>
      <c r="Y90" s="346"/>
      <c r="Z90" s="346"/>
      <c r="AA90" s="346"/>
      <c r="AB90" s="346"/>
      <c r="AC90" s="346"/>
      <c r="AD90" s="346" t="str">
        <f>VLOOKUP(U90,Sheet3!$C:$E,3,FALSE)</f>
        <v>Scaffolder</v>
      </c>
      <c r="AE90" s="346"/>
      <c r="AF90" s="346"/>
      <c r="AG90" s="346"/>
      <c r="AH90" s="347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45">
        <f>IF(BV90="","",SUBTOTAL(3,$BV$88:BV90))</f>
        <v>3</v>
      </c>
      <c r="BV90" s="346">
        <v>40408</v>
      </c>
      <c r="BW90" s="346"/>
      <c r="BX90" s="346"/>
      <c r="BY90" s="346" t="str">
        <f>VLOOKUP(BV90,Sheet3!$C:$E,2,FALSE)</f>
        <v>MOHINDER PAL</v>
      </c>
      <c r="BZ90" s="346"/>
      <c r="CA90" s="346"/>
      <c r="CB90" s="346"/>
      <c r="CC90" s="346"/>
      <c r="CD90" s="346"/>
      <c r="CE90" s="346" t="str">
        <f>VLOOKUP(BV90,Sheet3!$C:$E,3,FALSE)</f>
        <v>Scaffolder</v>
      </c>
      <c r="CF90" s="346"/>
      <c r="CG90" s="346"/>
      <c r="CH90" s="346"/>
      <c r="CI90" s="347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3"/>
    </row>
    <row r="91" spans="1:159" x14ac:dyDescent="0.25">
      <c r="A91" s="1"/>
      <c r="B91" s="2"/>
      <c r="C91" s="46">
        <f>IF(D91="","",SUBTOTAL(3,$D$88:D91))</f>
        <v>4</v>
      </c>
      <c r="D91" s="348">
        <v>182724</v>
      </c>
      <c r="E91" s="348"/>
      <c r="F91" s="348"/>
      <c r="G91" s="348" t="str">
        <f>VLOOKUP(D91,Sheet3!$C:$E,2,FALSE)</f>
        <v>KAMAL PRASAD DHMAL</v>
      </c>
      <c r="H91" s="348"/>
      <c r="I91" s="348"/>
      <c r="J91" s="348"/>
      <c r="K91" s="348"/>
      <c r="L91" s="348"/>
      <c r="M91" s="348" t="str">
        <f>VLOOKUP(D91,Sheet3!$C:$E,3,FALSE)</f>
        <v>Scaffolder</v>
      </c>
      <c r="N91" s="348"/>
      <c r="O91" s="348"/>
      <c r="P91" s="348"/>
      <c r="Q91" s="349"/>
      <c r="R91" s="2"/>
      <c r="S91" s="2"/>
      <c r="T91" s="45">
        <f>IF(U91="","",SUBTOTAL(3,$U$88:U91))</f>
        <v>4</v>
      </c>
      <c r="U91" s="346">
        <v>159313</v>
      </c>
      <c r="V91" s="346"/>
      <c r="W91" s="346"/>
      <c r="X91" s="346" t="str">
        <f>VLOOKUP(U91,Sheet3!$C:$E,2,FALSE)</f>
        <v>NABIN RAI</v>
      </c>
      <c r="Y91" s="346"/>
      <c r="Z91" s="346"/>
      <c r="AA91" s="346"/>
      <c r="AB91" s="346"/>
      <c r="AC91" s="346"/>
      <c r="AD91" s="346" t="str">
        <f>VLOOKUP(U91,Sheet3!$C:$E,3,FALSE)</f>
        <v>Certified Scaffolder I</v>
      </c>
      <c r="AE91" s="346"/>
      <c r="AF91" s="346"/>
      <c r="AG91" s="346"/>
      <c r="AH91" s="347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45" t="str">
        <f>IF(BV91="","",SUBTOTAL(3,$BV$88:BV91))</f>
        <v/>
      </c>
      <c r="BV91" s="346"/>
      <c r="BW91" s="346"/>
      <c r="BX91" s="346"/>
      <c r="BY91" s="346" t="e">
        <f>VLOOKUP(BV91,Sheet3!$C:$E,2,FALSE)</f>
        <v>#N/A</v>
      </c>
      <c r="BZ91" s="346"/>
      <c r="CA91" s="346"/>
      <c r="CB91" s="346"/>
      <c r="CC91" s="346"/>
      <c r="CD91" s="346"/>
      <c r="CE91" s="346" t="e">
        <f>VLOOKUP(BV91,Sheet3!$C:$E,3,FALSE)</f>
        <v>#N/A</v>
      </c>
      <c r="CF91" s="346"/>
      <c r="CG91" s="346"/>
      <c r="CH91" s="346"/>
      <c r="CI91" s="347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3"/>
    </row>
    <row r="92" spans="1:159" x14ac:dyDescent="0.25">
      <c r="A92" s="1"/>
      <c r="B92" s="2"/>
      <c r="C92" s="113" t="str">
        <f>IF(D92="","",SUBTOTAL(3,$D$88:D92))</f>
        <v/>
      </c>
      <c r="D92" s="363"/>
      <c r="E92" s="363"/>
      <c r="F92" s="363"/>
      <c r="G92" s="363" t="e">
        <f>VLOOKUP(D92,Sheet3!$C:$E,2,FALSE)</f>
        <v>#N/A</v>
      </c>
      <c r="H92" s="363"/>
      <c r="I92" s="363"/>
      <c r="J92" s="363"/>
      <c r="K92" s="363"/>
      <c r="L92" s="363"/>
      <c r="M92" s="363" t="e">
        <f>VLOOKUP(D92,Sheet3!$C:$E,3,FALSE)</f>
        <v>#N/A</v>
      </c>
      <c r="N92" s="363"/>
      <c r="O92" s="363"/>
      <c r="P92" s="363"/>
      <c r="Q92" s="364"/>
      <c r="R92" s="2"/>
      <c r="S92" s="2"/>
      <c r="T92" s="46">
        <f>IF(U92="","",SUBTOTAL(3,$U$88:U92))</f>
        <v>5</v>
      </c>
      <c r="U92" s="348">
        <v>182711</v>
      </c>
      <c r="V92" s="348"/>
      <c r="W92" s="348"/>
      <c r="X92" s="348" t="str">
        <f>VLOOKUP(U92,Sheet3!$C:$E,2,FALSE)</f>
        <v>DIL KUMAR RESHMI</v>
      </c>
      <c r="Y92" s="348"/>
      <c r="Z92" s="348"/>
      <c r="AA92" s="348"/>
      <c r="AB92" s="348"/>
      <c r="AC92" s="348"/>
      <c r="AD92" s="348" t="str">
        <f>VLOOKUP(U92,Sheet3!$C:$E,3,FALSE)</f>
        <v>Scaffolder</v>
      </c>
      <c r="AE92" s="348"/>
      <c r="AF92" s="348"/>
      <c r="AG92" s="348"/>
      <c r="AH92" s="349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46" t="str">
        <f>IF(BV92="","",SUBTOTAL(3,$BV$88:BV92))</f>
        <v/>
      </c>
      <c r="BV92" s="348"/>
      <c r="BW92" s="348"/>
      <c r="BX92" s="348"/>
      <c r="BY92" s="348" t="e">
        <f>VLOOKUP(BV92,Sheet3!$C:$E,2,FALSE)</f>
        <v>#N/A</v>
      </c>
      <c r="BZ92" s="348"/>
      <c r="CA92" s="348"/>
      <c r="CB92" s="348"/>
      <c r="CC92" s="348"/>
      <c r="CD92" s="348"/>
      <c r="CE92" s="348" t="e">
        <f>VLOOKUP(BV92,Sheet3!$C:$E,3,FALSE)</f>
        <v>#N/A</v>
      </c>
      <c r="CF92" s="348"/>
      <c r="CG92" s="348"/>
      <c r="CH92" s="348"/>
      <c r="CI92" s="349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3"/>
    </row>
    <row r="93" spans="1:159" x14ac:dyDescent="0.25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3"/>
    </row>
    <row r="94" spans="1:159" x14ac:dyDescent="0.25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3"/>
    </row>
    <row r="95" spans="1:159" x14ac:dyDescent="0.25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3"/>
    </row>
    <row r="96" spans="1:159" x14ac:dyDescent="0.25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3"/>
    </row>
    <row r="97" spans="1:159" x14ac:dyDescent="0.25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3"/>
    </row>
    <row r="98" spans="1:159" x14ac:dyDescent="0.25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3"/>
    </row>
    <row r="99" spans="1:159" x14ac:dyDescent="0.25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3"/>
    </row>
    <row r="100" spans="1:159" x14ac:dyDescent="0.25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3"/>
    </row>
    <row r="101" spans="1:159" x14ac:dyDescent="0.25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3"/>
    </row>
    <row r="102" spans="1:159" x14ac:dyDescent="0.25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3"/>
    </row>
    <row r="103" spans="1:159" x14ac:dyDescent="0.25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3"/>
    </row>
    <row r="104" spans="1:159" x14ac:dyDescent="0.25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3"/>
    </row>
    <row r="105" spans="1:159" x14ac:dyDescent="0.25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3"/>
    </row>
    <row r="106" spans="1:159" x14ac:dyDescent="0.25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3"/>
    </row>
    <row r="107" spans="1:159" x14ac:dyDescent="0.25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3"/>
    </row>
    <row r="108" spans="1:159" x14ac:dyDescent="0.25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3"/>
    </row>
    <row r="109" spans="1:159" x14ac:dyDescent="0.25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3"/>
    </row>
    <row r="110" spans="1:159" x14ac:dyDescent="0.25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3"/>
    </row>
    <row r="111" spans="1:159" x14ac:dyDescent="0.25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3"/>
    </row>
    <row r="112" spans="1:159" x14ac:dyDescent="0.25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3"/>
    </row>
    <row r="113" spans="1:159" x14ac:dyDescent="0.25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3"/>
    </row>
    <row r="114" spans="1:159" x14ac:dyDescent="0.25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3"/>
    </row>
    <row r="115" spans="1:159" x14ac:dyDescent="0.25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3"/>
    </row>
    <row r="116" spans="1:159" x14ac:dyDescent="0.25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3"/>
    </row>
    <row r="117" spans="1:159" x14ac:dyDescent="0.25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3"/>
    </row>
    <row r="118" spans="1:159" ht="15.75" thickBot="1" x14ac:dyDescent="0.3">
      <c r="A118" s="41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42"/>
      <c r="CT118" s="42"/>
      <c r="CU118" s="42"/>
      <c r="CV118" s="42"/>
      <c r="CW118" s="42"/>
      <c r="CX118" s="42"/>
      <c r="CY118" s="42"/>
      <c r="CZ118" s="42"/>
      <c r="DA118" s="42"/>
      <c r="DB118" s="42"/>
      <c r="DC118" s="42"/>
      <c r="DD118" s="42"/>
      <c r="DE118" s="42"/>
      <c r="DF118" s="42"/>
      <c r="DG118" s="42"/>
      <c r="DH118" s="42"/>
      <c r="DI118" s="42"/>
      <c r="DJ118" s="42"/>
      <c r="DK118" s="42"/>
      <c r="DL118" s="42"/>
      <c r="DM118" s="42"/>
      <c r="DN118" s="42"/>
      <c r="DO118" s="42"/>
      <c r="DP118" s="42"/>
      <c r="DQ118" s="42"/>
      <c r="DR118" s="42"/>
      <c r="DS118" s="42"/>
      <c r="DT118" s="42"/>
      <c r="DU118" s="42"/>
      <c r="DV118" s="42"/>
      <c r="DW118" s="42"/>
      <c r="DX118" s="42"/>
      <c r="DY118" s="42"/>
      <c r="DZ118" s="42"/>
      <c r="EA118" s="42"/>
      <c r="EB118" s="42"/>
      <c r="EC118" s="42"/>
      <c r="ED118" s="42"/>
      <c r="EE118" s="42"/>
      <c r="EF118" s="42"/>
      <c r="EG118" s="42"/>
      <c r="EH118" s="42"/>
      <c r="EI118" s="42"/>
      <c r="EJ118" s="42"/>
      <c r="EK118" s="42"/>
      <c r="EL118" s="42"/>
      <c r="EM118" s="42"/>
      <c r="EN118" s="42"/>
      <c r="EO118" s="42"/>
      <c r="EP118" s="42"/>
      <c r="EQ118" s="42"/>
      <c r="ER118" s="42"/>
      <c r="ES118" s="42"/>
      <c r="ET118" s="42"/>
      <c r="EU118" s="42"/>
      <c r="EV118" s="42"/>
      <c r="EW118" s="42"/>
      <c r="EX118" s="42"/>
      <c r="EY118" s="42"/>
      <c r="EZ118" s="42"/>
      <c r="FA118" s="42"/>
      <c r="FB118" s="42"/>
      <c r="FC118" s="43"/>
    </row>
    <row r="119" spans="1:159" ht="15.75" thickTop="1" x14ac:dyDescent="0.25"/>
  </sheetData>
  <mergeCells count="734">
    <mergeCell ref="DE77:DG77"/>
    <mergeCell ref="DH77:DM77"/>
    <mergeCell ref="DN77:DR77"/>
    <mergeCell ref="AM77:AO77"/>
    <mergeCell ref="AP77:AU77"/>
    <mergeCell ref="AV77:AZ77"/>
    <mergeCell ref="BV77:BX77"/>
    <mergeCell ref="BY77:CD77"/>
    <mergeCell ref="CE77:CI77"/>
    <mergeCell ref="BD77:BF77"/>
    <mergeCell ref="BG77:BL77"/>
    <mergeCell ref="BM77:BQ77"/>
    <mergeCell ref="BV76:BX76"/>
    <mergeCell ref="BY76:CD76"/>
    <mergeCell ref="CE76:CI76"/>
    <mergeCell ref="DE76:DG76"/>
    <mergeCell ref="DH76:DM76"/>
    <mergeCell ref="DN76:DR76"/>
    <mergeCell ref="D76:F76"/>
    <mergeCell ref="G76:L76"/>
    <mergeCell ref="M76:Q76"/>
    <mergeCell ref="AM76:AO76"/>
    <mergeCell ref="AP76:AU76"/>
    <mergeCell ref="AV76:AZ76"/>
    <mergeCell ref="U76:W76"/>
    <mergeCell ref="X76:AC76"/>
    <mergeCell ref="AD76:AH76"/>
    <mergeCell ref="BD76:BF76"/>
    <mergeCell ref="BG76:BL76"/>
    <mergeCell ref="BM76:BQ76"/>
    <mergeCell ref="BV75:BX75"/>
    <mergeCell ref="BY75:CD75"/>
    <mergeCell ref="CE75:CI75"/>
    <mergeCell ref="DE75:DG75"/>
    <mergeCell ref="DH75:DM75"/>
    <mergeCell ref="DN75:DR75"/>
    <mergeCell ref="D75:F75"/>
    <mergeCell ref="G75:L75"/>
    <mergeCell ref="M75:Q75"/>
    <mergeCell ref="AM75:AO75"/>
    <mergeCell ref="AP75:AU75"/>
    <mergeCell ref="AV75:AZ75"/>
    <mergeCell ref="U75:W75"/>
    <mergeCell ref="X75:AC75"/>
    <mergeCell ref="AD75:AH75"/>
    <mergeCell ref="BD75:BF75"/>
    <mergeCell ref="BG75:BL75"/>
    <mergeCell ref="BM75:BQ75"/>
    <mergeCell ref="BV74:BX74"/>
    <mergeCell ref="BY74:CD74"/>
    <mergeCell ref="CE74:CI74"/>
    <mergeCell ref="DE74:DG74"/>
    <mergeCell ref="DH74:DM74"/>
    <mergeCell ref="DN74:DR74"/>
    <mergeCell ref="D74:F74"/>
    <mergeCell ref="G74:L74"/>
    <mergeCell ref="M74:Q74"/>
    <mergeCell ref="AM74:AO74"/>
    <mergeCell ref="AP74:AU74"/>
    <mergeCell ref="AV74:AZ74"/>
    <mergeCell ref="AD74:AH74"/>
    <mergeCell ref="BD74:BF74"/>
    <mergeCell ref="BG74:BL74"/>
    <mergeCell ref="BM74:BQ74"/>
    <mergeCell ref="U74:W74"/>
    <mergeCell ref="X74:AC74"/>
    <mergeCell ref="BY73:CD73"/>
    <mergeCell ref="CE73:CI73"/>
    <mergeCell ref="DE73:DG73"/>
    <mergeCell ref="DH73:DM73"/>
    <mergeCell ref="DN73:DR73"/>
    <mergeCell ref="D73:F73"/>
    <mergeCell ref="G73:L73"/>
    <mergeCell ref="M73:Q73"/>
    <mergeCell ref="AM73:AO73"/>
    <mergeCell ref="AP73:AU73"/>
    <mergeCell ref="AV73:AZ73"/>
    <mergeCell ref="BD73:BF73"/>
    <mergeCell ref="BG73:BL73"/>
    <mergeCell ref="BM73:BQ73"/>
    <mergeCell ref="U73:W73"/>
    <mergeCell ref="X73:AC73"/>
    <mergeCell ref="AD73:AH73"/>
    <mergeCell ref="DV69:DX69"/>
    <mergeCell ref="DY69:ED69"/>
    <mergeCell ref="EE69:EI69"/>
    <mergeCell ref="C71:Q71"/>
    <mergeCell ref="D72:F72"/>
    <mergeCell ref="G72:L72"/>
    <mergeCell ref="M72:Q72"/>
    <mergeCell ref="BU72:CI72"/>
    <mergeCell ref="DD72:DR72"/>
    <mergeCell ref="BX69:CG69"/>
    <mergeCell ref="DG69:DP69"/>
    <mergeCell ref="BC71:BQ71"/>
    <mergeCell ref="BD72:BF72"/>
    <mergeCell ref="BG72:BL72"/>
    <mergeCell ref="BM72:BQ72"/>
    <mergeCell ref="T71:AH71"/>
    <mergeCell ref="U72:W72"/>
    <mergeCell ref="X72:AC72"/>
    <mergeCell ref="AD72:AH72"/>
    <mergeCell ref="DG67:DP67"/>
    <mergeCell ref="DV67:DX67"/>
    <mergeCell ref="DY67:ED67"/>
    <mergeCell ref="EE67:EI67"/>
    <mergeCell ref="F68:O68"/>
    <mergeCell ref="AO68:AX68"/>
    <mergeCell ref="BX67:CG67"/>
    <mergeCell ref="F67:O67"/>
    <mergeCell ref="AO67:AX67"/>
    <mergeCell ref="BF67:BO67"/>
    <mergeCell ref="BF68:BO68"/>
    <mergeCell ref="DG68:DP68"/>
    <mergeCell ref="DV68:DX68"/>
    <mergeCell ref="DY68:ED68"/>
    <mergeCell ref="EE68:EI68"/>
    <mergeCell ref="BX68:CG68"/>
    <mergeCell ref="W67:AF67"/>
    <mergeCell ref="W68:AF68"/>
    <mergeCell ref="F66:O66"/>
    <mergeCell ref="BV65:BX65"/>
    <mergeCell ref="BY65:CD65"/>
    <mergeCell ref="CE65:CI65"/>
    <mergeCell ref="DV66:DX66"/>
    <mergeCell ref="DY66:ED66"/>
    <mergeCell ref="EE66:EI66"/>
    <mergeCell ref="DV65:DX65"/>
    <mergeCell ref="DY65:ED65"/>
    <mergeCell ref="EE65:EI65"/>
    <mergeCell ref="DE65:DG65"/>
    <mergeCell ref="DH65:DM65"/>
    <mergeCell ref="DN65:DR65"/>
    <mergeCell ref="W66:AF66"/>
    <mergeCell ref="DE64:DG64"/>
    <mergeCell ref="DH64:DM64"/>
    <mergeCell ref="DN64:DR64"/>
    <mergeCell ref="DV64:DX64"/>
    <mergeCell ref="DY64:ED64"/>
    <mergeCell ref="EE64:EI64"/>
    <mergeCell ref="BV64:BX64"/>
    <mergeCell ref="BY64:CD64"/>
    <mergeCell ref="CE64:CI64"/>
    <mergeCell ref="CM64:CO64"/>
    <mergeCell ref="CP64:CU64"/>
    <mergeCell ref="CV64:CZ64"/>
    <mergeCell ref="AM64:AO64"/>
    <mergeCell ref="AV64:AZ64"/>
    <mergeCell ref="BD64:BF64"/>
    <mergeCell ref="BG64:BL64"/>
    <mergeCell ref="BM64:BQ64"/>
    <mergeCell ref="D64:F64"/>
    <mergeCell ref="M64:Q64"/>
    <mergeCell ref="U64:W64"/>
    <mergeCell ref="AD64:AH64"/>
    <mergeCell ref="DE63:DG63"/>
    <mergeCell ref="DH63:DM63"/>
    <mergeCell ref="DN63:DR63"/>
    <mergeCell ref="DV63:DX63"/>
    <mergeCell ref="DY63:ED63"/>
    <mergeCell ref="EE63:EI63"/>
    <mergeCell ref="BV63:BX63"/>
    <mergeCell ref="BY63:CD63"/>
    <mergeCell ref="CE63:CI63"/>
    <mergeCell ref="CM63:CO63"/>
    <mergeCell ref="CP63:CU63"/>
    <mergeCell ref="CV63:CZ63"/>
    <mergeCell ref="AM63:AO63"/>
    <mergeCell ref="AP63:AU63"/>
    <mergeCell ref="AV63:AZ63"/>
    <mergeCell ref="BD63:BF63"/>
    <mergeCell ref="BG63:BL63"/>
    <mergeCell ref="BM63:BQ63"/>
    <mergeCell ref="D63:F63"/>
    <mergeCell ref="G63:L63"/>
    <mergeCell ref="M63:Q63"/>
    <mergeCell ref="U63:W63"/>
    <mergeCell ref="X63:AC63"/>
    <mergeCell ref="AD63:AH63"/>
    <mergeCell ref="DE62:DG62"/>
    <mergeCell ref="DH62:DM62"/>
    <mergeCell ref="DN62:DR62"/>
    <mergeCell ref="DV62:DX62"/>
    <mergeCell ref="DY62:ED62"/>
    <mergeCell ref="EE62:EI62"/>
    <mergeCell ref="BV62:BX62"/>
    <mergeCell ref="BY62:CD62"/>
    <mergeCell ref="CE62:CI62"/>
    <mergeCell ref="CM62:CO62"/>
    <mergeCell ref="CP62:CU62"/>
    <mergeCell ref="CV62:CZ62"/>
    <mergeCell ref="AM62:AO62"/>
    <mergeCell ref="AP62:AU62"/>
    <mergeCell ref="AV62:AZ62"/>
    <mergeCell ref="BD62:BF62"/>
    <mergeCell ref="BG62:BL62"/>
    <mergeCell ref="BM62:BQ62"/>
    <mergeCell ref="D62:F62"/>
    <mergeCell ref="G62:L62"/>
    <mergeCell ref="M62:Q62"/>
    <mergeCell ref="U62:W62"/>
    <mergeCell ref="X62:AC62"/>
    <mergeCell ref="AD62:AH62"/>
    <mergeCell ref="DE61:DG61"/>
    <mergeCell ref="DH61:DM61"/>
    <mergeCell ref="DN61:DR61"/>
    <mergeCell ref="DV61:DX61"/>
    <mergeCell ref="DY61:ED61"/>
    <mergeCell ref="EE61:EI61"/>
    <mergeCell ref="BV61:BX61"/>
    <mergeCell ref="BY61:CD61"/>
    <mergeCell ref="CE61:CI61"/>
    <mergeCell ref="CM61:CO61"/>
    <mergeCell ref="CP61:CU61"/>
    <mergeCell ref="CV61:CZ61"/>
    <mergeCell ref="AM61:AO61"/>
    <mergeCell ref="AP61:AU61"/>
    <mergeCell ref="AV61:AZ61"/>
    <mergeCell ref="BD61:BF61"/>
    <mergeCell ref="BG61:BL61"/>
    <mergeCell ref="BM61:BQ61"/>
    <mergeCell ref="D61:F61"/>
    <mergeCell ref="G61:L61"/>
    <mergeCell ref="M61:Q61"/>
    <mergeCell ref="U61:W61"/>
    <mergeCell ref="X61:AC61"/>
    <mergeCell ref="AD61:AH61"/>
    <mergeCell ref="DE60:DG60"/>
    <mergeCell ref="DH60:DM60"/>
    <mergeCell ref="DN60:DR60"/>
    <mergeCell ref="DV60:DX60"/>
    <mergeCell ref="DY60:ED60"/>
    <mergeCell ref="EE60:EI60"/>
    <mergeCell ref="BV60:BX60"/>
    <mergeCell ref="BY60:CD60"/>
    <mergeCell ref="CE60:CI60"/>
    <mergeCell ref="CM60:CO60"/>
    <mergeCell ref="CP60:CU60"/>
    <mergeCell ref="CV60:CZ60"/>
    <mergeCell ref="AM60:AO60"/>
    <mergeCell ref="AP60:AU60"/>
    <mergeCell ref="AV60:AZ60"/>
    <mergeCell ref="BD60:BF60"/>
    <mergeCell ref="BG60:BL60"/>
    <mergeCell ref="BM60:BQ60"/>
    <mergeCell ref="D60:F60"/>
    <mergeCell ref="G60:L60"/>
    <mergeCell ref="M60:Q60"/>
    <mergeCell ref="U60:W60"/>
    <mergeCell ref="X60:AC60"/>
    <mergeCell ref="AD60:AH60"/>
    <mergeCell ref="DE59:DG59"/>
    <mergeCell ref="DH59:DM59"/>
    <mergeCell ref="DN59:DR59"/>
    <mergeCell ref="DV59:DX59"/>
    <mergeCell ref="DY59:ED59"/>
    <mergeCell ref="EE59:EI59"/>
    <mergeCell ref="BV59:BX59"/>
    <mergeCell ref="BY59:CD59"/>
    <mergeCell ref="CE59:CI59"/>
    <mergeCell ref="CM59:CO59"/>
    <mergeCell ref="CP59:CU59"/>
    <mergeCell ref="CV59:CZ59"/>
    <mergeCell ref="AM59:AO59"/>
    <mergeCell ref="AP59:AU59"/>
    <mergeCell ref="AV59:AZ59"/>
    <mergeCell ref="BD59:BF59"/>
    <mergeCell ref="BG59:BL59"/>
    <mergeCell ref="BM59:BQ59"/>
    <mergeCell ref="D59:F59"/>
    <mergeCell ref="G59:L59"/>
    <mergeCell ref="M59:Q59"/>
    <mergeCell ref="U59:W59"/>
    <mergeCell ref="X59:AC59"/>
    <mergeCell ref="AD59:AH59"/>
    <mergeCell ref="DE58:DG58"/>
    <mergeCell ref="DH58:DM58"/>
    <mergeCell ref="DN58:DR58"/>
    <mergeCell ref="DV58:DX58"/>
    <mergeCell ref="DY58:ED58"/>
    <mergeCell ref="EE58:EI58"/>
    <mergeCell ref="BV58:BX58"/>
    <mergeCell ref="BY58:CD58"/>
    <mergeCell ref="CE58:CI58"/>
    <mergeCell ref="CM58:CO58"/>
    <mergeCell ref="CP58:CU58"/>
    <mergeCell ref="CV58:CZ58"/>
    <mergeCell ref="AM58:AO58"/>
    <mergeCell ref="AP58:AU58"/>
    <mergeCell ref="AV58:AZ58"/>
    <mergeCell ref="BD58:BF58"/>
    <mergeCell ref="BG58:BL58"/>
    <mergeCell ref="BM58:BQ58"/>
    <mergeCell ref="D58:F58"/>
    <mergeCell ref="G58:L58"/>
    <mergeCell ref="M58:Q58"/>
    <mergeCell ref="U58:W58"/>
    <mergeCell ref="X58:AC58"/>
    <mergeCell ref="AD58:AH58"/>
    <mergeCell ref="DE57:DG57"/>
    <mergeCell ref="DH57:DM57"/>
    <mergeCell ref="DN57:DR57"/>
    <mergeCell ref="DV57:DX57"/>
    <mergeCell ref="DY57:ED57"/>
    <mergeCell ref="EE57:EI57"/>
    <mergeCell ref="BV57:BX57"/>
    <mergeCell ref="BY57:CD57"/>
    <mergeCell ref="CE57:CI57"/>
    <mergeCell ref="CM57:CO57"/>
    <mergeCell ref="CP57:CU57"/>
    <mergeCell ref="CV57:CZ57"/>
    <mergeCell ref="AM57:AO57"/>
    <mergeCell ref="AP57:AU57"/>
    <mergeCell ref="AV57:AZ57"/>
    <mergeCell ref="BD57:BF57"/>
    <mergeCell ref="BG57:BL57"/>
    <mergeCell ref="BM57:BQ57"/>
    <mergeCell ref="D57:F57"/>
    <mergeCell ref="G57:L57"/>
    <mergeCell ref="M57:Q57"/>
    <mergeCell ref="U57:W57"/>
    <mergeCell ref="X57:AC57"/>
    <mergeCell ref="AD57:AH57"/>
    <mergeCell ref="C56:Q56"/>
    <mergeCell ref="T56:AH56"/>
    <mergeCell ref="AL56:AZ56"/>
    <mergeCell ref="BC56:BQ56"/>
    <mergeCell ref="BU56:CI56"/>
    <mergeCell ref="CL56:CZ56"/>
    <mergeCell ref="DD56:DR56"/>
    <mergeCell ref="DU56:EI56"/>
    <mergeCell ref="F50:O50"/>
    <mergeCell ref="F51:O51"/>
    <mergeCell ref="F52:O52"/>
    <mergeCell ref="BX50:CG50"/>
    <mergeCell ref="BX51:CG51"/>
    <mergeCell ref="BX52:CG52"/>
    <mergeCell ref="W50:AF50"/>
    <mergeCell ref="W51:AF51"/>
    <mergeCell ref="W52:AF52"/>
    <mergeCell ref="DV46:DX46"/>
    <mergeCell ref="DY46:ED46"/>
    <mergeCell ref="EE46:EI46"/>
    <mergeCell ref="BV46:BX46"/>
    <mergeCell ref="BY46:CD46"/>
    <mergeCell ref="CE46:CI46"/>
    <mergeCell ref="CM46:CO46"/>
    <mergeCell ref="CP46:CU46"/>
    <mergeCell ref="CV46:CZ46"/>
    <mergeCell ref="DE46:DG46"/>
    <mergeCell ref="DH46:DM46"/>
    <mergeCell ref="DN46:DR46"/>
    <mergeCell ref="AM46:AO46"/>
    <mergeCell ref="AP46:AU46"/>
    <mergeCell ref="AV46:AZ46"/>
    <mergeCell ref="BD46:BF46"/>
    <mergeCell ref="BG46:BL46"/>
    <mergeCell ref="BM46:BQ46"/>
    <mergeCell ref="D46:F46"/>
    <mergeCell ref="G46:L46"/>
    <mergeCell ref="M46:Q46"/>
    <mergeCell ref="U46:W46"/>
    <mergeCell ref="X46:AC46"/>
    <mergeCell ref="AD46:AH46"/>
    <mergeCell ref="DE45:DG45"/>
    <mergeCell ref="DH45:DM45"/>
    <mergeCell ref="DN45:DR45"/>
    <mergeCell ref="DV45:DX45"/>
    <mergeCell ref="DY45:ED45"/>
    <mergeCell ref="EE45:EI45"/>
    <mergeCell ref="BV45:BX45"/>
    <mergeCell ref="BY45:CD45"/>
    <mergeCell ref="CE45:CI45"/>
    <mergeCell ref="CM45:CO45"/>
    <mergeCell ref="CP45:CU45"/>
    <mergeCell ref="CV45:CZ45"/>
    <mergeCell ref="AM45:AO45"/>
    <mergeCell ref="AP45:AU45"/>
    <mergeCell ref="AV45:AZ45"/>
    <mergeCell ref="BD45:BF45"/>
    <mergeCell ref="BG45:BL45"/>
    <mergeCell ref="BM45:BQ45"/>
    <mergeCell ref="D45:F45"/>
    <mergeCell ref="G45:L45"/>
    <mergeCell ref="M45:Q45"/>
    <mergeCell ref="U45:W45"/>
    <mergeCell ref="X45:AC45"/>
    <mergeCell ref="AD45:AH45"/>
    <mergeCell ref="DE44:DG44"/>
    <mergeCell ref="DH44:DM44"/>
    <mergeCell ref="DN44:DR44"/>
    <mergeCell ref="DV44:DX44"/>
    <mergeCell ref="DY44:ED44"/>
    <mergeCell ref="EE44:EI44"/>
    <mergeCell ref="BV44:BX44"/>
    <mergeCell ref="BY44:CD44"/>
    <mergeCell ref="CE44:CI44"/>
    <mergeCell ref="CM44:CO44"/>
    <mergeCell ref="CP44:CU44"/>
    <mergeCell ref="CV44:CZ44"/>
    <mergeCell ref="AV44:AZ44"/>
    <mergeCell ref="BD44:BF44"/>
    <mergeCell ref="BG44:BL44"/>
    <mergeCell ref="BM44:BQ44"/>
    <mergeCell ref="D44:F44"/>
    <mergeCell ref="G44:L44"/>
    <mergeCell ref="M44:Q44"/>
    <mergeCell ref="U44:W44"/>
    <mergeCell ref="X44:AC44"/>
    <mergeCell ref="AD44:AH44"/>
    <mergeCell ref="DV43:DX43"/>
    <mergeCell ref="DY43:ED43"/>
    <mergeCell ref="EE43:EI43"/>
    <mergeCell ref="BV43:BX43"/>
    <mergeCell ref="BY43:CD43"/>
    <mergeCell ref="CE43:CI43"/>
    <mergeCell ref="CM43:CO43"/>
    <mergeCell ref="CP43:CU43"/>
    <mergeCell ref="CV43:CZ43"/>
    <mergeCell ref="D43:F43"/>
    <mergeCell ref="G43:L43"/>
    <mergeCell ref="M43:Q43"/>
    <mergeCell ref="U43:W43"/>
    <mergeCell ref="X43:AC43"/>
    <mergeCell ref="AD43:AH43"/>
    <mergeCell ref="DE43:DG43"/>
    <mergeCell ref="DH43:DM43"/>
    <mergeCell ref="DN43:DR43"/>
    <mergeCell ref="DV42:DX42"/>
    <mergeCell ref="DY42:ED42"/>
    <mergeCell ref="EE42:EI42"/>
    <mergeCell ref="BV42:BX42"/>
    <mergeCell ref="BY42:CD42"/>
    <mergeCell ref="CE42:CI42"/>
    <mergeCell ref="CM42:CO42"/>
    <mergeCell ref="CP42:CU42"/>
    <mergeCell ref="CV42:CZ42"/>
    <mergeCell ref="D42:F42"/>
    <mergeCell ref="G42:L42"/>
    <mergeCell ref="M42:Q42"/>
    <mergeCell ref="U42:W42"/>
    <mergeCell ref="X42:AC42"/>
    <mergeCell ref="AD42:AH42"/>
    <mergeCell ref="DE42:DG42"/>
    <mergeCell ref="DH42:DM42"/>
    <mergeCell ref="DN42:DR42"/>
    <mergeCell ref="DV41:DX41"/>
    <mergeCell ref="DY41:ED41"/>
    <mergeCell ref="EE41:EI41"/>
    <mergeCell ref="BV41:BX41"/>
    <mergeCell ref="BY41:CD41"/>
    <mergeCell ref="CE41:CI41"/>
    <mergeCell ref="CM41:CO41"/>
    <mergeCell ref="CP41:CU41"/>
    <mergeCell ref="CV41:CZ41"/>
    <mergeCell ref="D41:F41"/>
    <mergeCell ref="G41:L41"/>
    <mergeCell ref="M41:Q41"/>
    <mergeCell ref="U41:W41"/>
    <mergeCell ref="X41:AC41"/>
    <mergeCell ref="AD41:AH41"/>
    <mergeCell ref="DE41:DG41"/>
    <mergeCell ref="DH41:DM41"/>
    <mergeCell ref="DN41:DR41"/>
    <mergeCell ref="DV40:DX40"/>
    <mergeCell ref="DY40:ED40"/>
    <mergeCell ref="EE40:EI40"/>
    <mergeCell ref="BV40:BX40"/>
    <mergeCell ref="BY40:CD40"/>
    <mergeCell ref="CE40:CI40"/>
    <mergeCell ref="CM40:CO40"/>
    <mergeCell ref="CP40:CU40"/>
    <mergeCell ref="CV40:CZ40"/>
    <mergeCell ref="D40:F40"/>
    <mergeCell ref="G40:L40"/>
    <mergeCell ref="M40:Q40"/>
    <mergeCell ref="U40:W40"/>
    <mergeCell ref="X40:AC40"/>
    <mergeCell ref="AD40:AH40"/>
    <mergeCell ref="DE40:DG40"/>
    <mergeCell ref="DH40:DM40"/>
    <mergeCell ref="DN40:DR40"/>
    <mergeCell ref="C39:Q39"/>
    <mergeCell ref="T39:AH39"/>
    <mergeCell ref="AL39:AZ39"/>
    <mergeCell ref="BC39:BQ39"/>
    <mergeCell ref="BU39:CI39"/>
    <mergeCell ref="CL39:CZ39"/>
    <mergeCell ref="DD39:DR39"/>
    <mergeCell ref="DU39:EI39"/>
    <mergeCell ref="F28:O28"/>
    <mergeCell ref="W28:AF28"/>
    <mergeCell ref="AO28:AX28"/>
    <mergeCell ref="BF28:BO28"/>
    <mergeCell ref="BX28:CG28"/>
    <mergeCell ref="CO28:CX28"/>
    <mergeCell ref="F33:O33"/>
    <mergeCell ref="F34:O34"/>
    <mergeCell ref="F35:O35"/>
    <mergeCell ref="BX33:CG33"/>
    <mergeCell ref="BX34:CG34"/>
    <mergeCell ref="BX35:CG35"/>
    <mergeCell ref="W33:AF33"/>
    <mergeCell ref="W34:AF34"/>
    <mergeCell ref="W35:AF35"/>
    <mergeCell ref="AO33:AX33"/>
    <mergeCell ref="DG25:DP25"/>
    <mergeCell ref="DX26:EG26"/>
    <mergeCell ref="F27:O27"/>
    <mergeCell ref="W27:AF27"/>
    <mergeCell ref="AO27:AX27"/>
    <mergeCell ref="BF27:BO27"/>
    <mergeCell ref="BX27:CG27"/>
    <mergeCell ref="CO27:CX27"/>
    <mergeCell ref="DG27:DP27"/>
    <mergeCell ref="DX27:EG27"/>
    <mergeCell ref="BX16:CG16"/>
    <mergeCell ref="BX17:CG17"/>
    <mergeCell ref="BX18:CG18"/>
    <mergeCell ref="F26:O26"/>
    <mergeCell ref="W26:AF26"/>
    <mergeCell ref="AO26:AX26"/>
    <mergeCell ref="BF26:BO26"/>
    <mergeCell ref="BX26:CG26"/>
    <mergeCell ref="CO26:CX26"/>
    <mergeCell ref="A2:FC2"/>
    <mergeCell ref="A3:FC3"/>
    <mergeCell ref="A5:FC5"/>
    <mergeCell ref="BD10:BM10"/>
    <mergeCell ref="BD11:BM11"/>
    <mergeCell ref="BD12:BM12"/>
    <mergeCell ref="BX9:CG9"/>
    <mergeCell ref="BX10:CG10"/>
    <mergeCell ref="BX11:CG11"/>
    <mergeCell ref="F80:O80"/>
    <mergeCell ref="F81:O81"/>
    <mergeCell ref="F82:O82"/>
    <mergeCell ref="C86:Q86"/>
    <mergeCell ref="D87:F87"/>
    <mergeCell ref="G87:L87"/>
    <mergeCell ref="M87:Q87"/>
    <mergeCell ref="D77:F77"/>
    <mergeCell ref="G77:L77"/>
    <mergeCell ref="M77:Q77"/>
    <mergeCell ref="D91:F91"/>
    <mergeCell ref="G91:L91"/>
    <mergeCell ref="M91:Q91"/>
    <mergeCell ref="D92:F92"/>
    <mergeCell ref="G92:L92"/>
    <mergeCell ref="M92:Q92"/>
    <mergeCell ref="D88:F88"/>
    <mergeCell ref="G88:L88"/>
    <mergeCell ref="M88:Q88"/>
    <mergeCell ref="D89:F89"/>
    <mergeCell ref="G89:L89"/>
    <mergeCell ref="M89:Q89"/>
    <mergeCell ref="D90:F90"/>
    <mergeCell ref="G90:L90"/>
    <mergeCell ref="M90:Q90"/>
    <mergeCell ref="W80:AF80"/>
    <mergeCell ref="W81:AF81"/>
    <mergeCell ref="W82:AF82"/>
    <mergeCell ref="T86:AH86"/>
    <mergeCell ref="U87:W87"/>
    <mergeCell ref="X87:AC87"/>
    <mergeCell ref="AD87:AH87"/>
    <mergeCell ref="U77:W77"/>
    <mergeCell ref="X77:AC77"/>
    <mergeCell ref="AD77:AH77"/>
    <mergeCell ref="U91:W91"/>
    <mergeCell ref="X91:AC91"/>
    <mergeCell ref="AD91:AH91"/>
    <mergeCell ref="U92:W92"/>
    <mergeCell ref="X92:AC92"/>
    <mergeCell ref="AD92:AH92"/>
    <mergeCell ref="U88:W88"/>
    <mergeCell ref="X88:AC88"/>
    <mergeCell ref="AD88:AH88"/>
    <mergeCell ref="U89:W89"/>
    <mergeCell ref="X89:AC89"/>
    <mergeCell ref="AD89:AH89"/>
    <mergeCell ref="U90:W90"/>
    <mergeCell ref="X90:AC90"/>
    <mergeCell ref="AD90:AH90"/>
    <mergeCell ref="AO34:AX34"/>
    <mergeCell ref="AO35:AX35"/>
    <mergeCell ref="AO50:AX50"/>
    <mergeCell ref="AO51:AX51"/>
    <mergeCell ref="AO52:AX52"/>
    <mergeCell ref="AO66:AX66"/>
    <mergeCell ref="AL71:AZ71"/>
    <mergeCell ref="AM72:AO72"/>
    <mergeCell ref="AP72:AU72"/>
    <mergeCell ref="AV72:AZ72"/>
    <mergeCell ref="AM40:AO40"/>
    <mergeCell ref="AP40:AU40"/>
    <mergeCell ref="AV40:AZ40"/>
    <mergeCell ref="AM41:AO41"/>
    <mergeCell ref="AP41:AU41"/>
    <mergeCell ref="AV41:AZ41"/>
    <mergeCell ref="AM42:AO42"/>
    <mergeCell ref="AP42:AU42"/>
    <mergeCell ref="AV42:AZ42"/>
    <mergeCell ref="AM43:AO43"/>
    <mergeCell ref="AP43:AU43"/>
    <mergeCell ref="AV43:AZ43"/>
    <mergeCell ref="AM44:AO44"/>
    <mergeCell ref="AP44:AU44"/>
    <mergeCell ref="CE87:CI87"/>
    <mergeCell ref="BV88:BX88"/>
    <mergeCell ref="BY88:CD88"/>
    <mergeCell ref="CE88:CI88"/>
    <mergeCell ref="BF33:BO33"/>
    <mergeCell ref="BF34:BO34"/>
    <mergeCell ref="BF35:BO35"/>
    <mergeCell ref="BF50:BO50"/>
    <mergeCell ref="BF51:BO51"/>
    <mergeCell ref="BF52:BO52"/>
    <mergeCell ref="BD40:BF40"/>
    <mergeCell ref="BG40:BL40"/>
    <mergeCell ref="BM40:BQ40"/>
    <mergeCell ref="BD41:BF41"/>
    <mergeCell ref="BG41:BL41"/>
    <mergeCell ref="BM41:BQ41"/>
    <mergeCell ref="BD42:BF42"/>
    <mergeCell ref="BG42:BL42"/>
    <mergeCell ref="BM42:BQ42"/>
    <mergeCell ref="BD43:BF43"/>
    <mergeCell ref="BG43:BL43"/>
    <mergeCell ref="BM43:BQ43"/>
    <mergeCell ref="BF66:BO66"/>
    <mergeCell ref="BV73:BX73"/>
    <mergeCell ref="BV92:BX92"/>
    <mergeCell ref="BY92:CD92"/>
    <mergeCell ref="CE92:CI92"/>
    <mergeCell ref="CO33:CX33"/>
    <mergeCell ref="CO34:CX34"/>
    <mergeCell ref="CO35:CX35"/>
    <mergeCell ref="CO50:CX50"/>
    <mergeCell ref="CO51:CX51"/>
    <mergeCell ref="CO52:CX52"/>
    <mergeCell ref="BV89:BX89"/>
    <mergeCell ref="BY89:CD89"/>
    <mergeCell ref="CE89:CI89"/>
    <mergeCell ref="BV90:BX90"/>
    <mergeCell ref="BY90:CD90"/>
    <mergeCell ref="CE90:CI90"/>
    <mergeCell ref="BV91:BX91"/>
    <mergeCell ref="BY91:CD91"/>
    <mergeCell ref="CE91:CI91"/>
    <mergeCell ref="BX80:CG80"/>
    <mergeCell ref="BX81:CG81"/>
    <mergeCell ref="BX82:CG82"/>
    <mergeCell ref="BU86:CI86"/>
    <mergeCell ref="BV87:BX87"/>
    <mergeCell ref="BY87:CD87"/>
    <mergeCell ref="DG33:DP33"/>
    <mergeCell ref="DG34:DP34"/>
    <mergeCell ref="DG35:DP35"/>
    <mergeCell ref="EO26:EX26"/>
    <mergeCell ref="EO27:EX27"/>
    <mergeCell ref="EO28:EX28"/>
    <mergeCell ref="EO33:EX33"/>
    <mergeCell ref="EO34:EX34"/>
    <mergeCell ref="EO35:EX35"/>
    <mergeCell ref="DG26:DP26"/>
    <mergeCell ref="DG28:DP28"/>
    <mergeCell ref="DX28:EG28"/>
    <mergeCell ref="EL39:EZ39"/>
    <mergeCell ref="EM40:EO40"/>
    <mergeCell ref="EP40:EU40"/>
    <mergeCell ref="EV40:EZ40"/>
    <mergeCell ref="EM41:EO41"/>
    <mergeCell ref="EP41:EU41"/>
    <mergeCell ref="EV41:EZ41"/>
    <mergeCell ref="EM42:EO42"/>
    <mergeCell ref="EP42:EU42"/>
    <mergeCell ref="EV42:EZ42"/>
    <mergeCell ref="EM43:EO43"/>
    <mergeCell ref="EP43:EU43"/>
    <mergeCell ref="EV43:EZ43"/>
    <mergeCell ref="EM44:EO44"/>
    <mergeCell ref="EP44:EU44"/>
    <mergeCell ref="EV44:EZ44"/>
    <mergeCell ref="EM45:EO45"/>
    <mergeCell ref="EP45:EU45"/>
    <mergeCell ref="EV45:EZ45"/>
    <mergeCell ref="EM46:EO46"/>
    <mergeCell ref="EP46:EU46"/>
    <mergeCell ref="EV46:EZ46"/>
    <mergeCell ref="EO50:EX50"/>
    <mergeCell ref="EO51:EX51"/>
    <mergeCell ref="EO52:EX52"/>
    <mergeCell ref="EL56:EZ56"/>
    <mergeCell ref="EM57:EO57"/>
    <mergeCell ref="EP57:EU57"/>
    <mergeCell ref="EV57:EZ57"/>
    <mergeCell ref="EV62:EZ62"/>
    <mergeCell ref="EM63:EO63"/>
    <mergeCell ref="EP63:EU63"/>
    <mergeCell ref="EV63:EZ63"/>
    <mergeCell ref="EM58:EO58"/>
    <mergeCell ref="EP58:EU58"/>
    <mergeCell ref="EV58:EZ58"/>
    <mergeCell ref="EM59:EO59"/>
    <mergeCell ref="EP59:EU59"/>
    <mergeCell ref="EV59:EZ59"/>
    <mergeCell ref="EM60:EO60"/>
    <mergeCell ref="EP60:EU60"/>
    <mergeCell ref="EV60:EZ60"/>
    <mergeCell ref="EO25:EX25"/>
    <mergeCell ref="EM67:EO67"/>
    <mergeCell ref="EP67:EU67"/>
    <mergeCell ref="EV67:EZ67"/>
    <mergeCell ref="EM68:EO68"/>
    <mergeCell ref="EP68:EU68"/>
    <mergeCell ref="EV68:EZ68"/>
    <mergeCell ref="EM69:EO69"/>
    <mergeCell ref="EP69:EU69"/>
    <mergeCell ref="EV69:EZ69"/>
    <mergeCell ref="EM64:EO64"/>
    <mergeCell ref="EP64:EU64"/>
    <mergeCell ref="EV64:EZ64"/>
    <mergeCell ref="EM65:EO65"/>
    <mergeCell ref="EP65:EU65"/>
    <mergeCell ref="EV65:EZ65"/>
    <mergeCell ref="EM66:EO66"/>
    <mergeCell ref="EP66:EU66"/>
    <mergeCell ref="EV66:EZ66"/>
    <mergeCell ref="EM61:EO61"/>
    <mergeCell ref="EP61:EU61"/>
    <mergeCell ref="EV61:EZ61"/>
    <mergeCell ref="EM62:EO62"/>
    <mergeCell ref="EP62:EU62"/>
  </mergeCells>
  <conditionalFormatting sqref="G58:R63 R64:R69 CK58:CK69 DA58:DA69 EJ58:EK69 FA58:FB69 BA64:BA69 G64:Q64 BY64:CJ65 AP64:AZ65 X64:AJ68 BG64:BT64 CP64:CZ64 DT58:DT69 DH64:DS65 DB64:DC68 DY64:EI66 EP64:EZ66 BR65:BT68">
    <cfRule type="containsErrors" dxfId="54" priority="73">
      <formula>ISERROR(G58)</formula>
    </cfRule>
  </conditionalFormatting>
  <conditionalFormatting sqref="X69:AJ69 X58:AJ63">
    <cfRule type="containsErrors" dxfId="53" priority="72">
      <formula>ISERROR(X58)</formula>
    </cfRule>
  </conditionalFormatting>
  <conditionalFormatting sqref="AP58:BA63">
    <cfRule type="containsErrors" dxfId="52" priority="71">
      <formula>ISERROR(AP58)</formula>
    </cfRule>
  </conditionalFormatting>
  <conditionalFormatting sqref="BR58:BT63 BR69:BT69">
    <cfRule type="containsErrors" dxfId="51" priority="70">
      <formula>ISERROR(BR58)</formula>
    </cfRule>
  </conditionalFormatting>
  <conditionalFormatting sqref="BY58:CJ63">
    <cfRule type="containsErrors" dxfId="50" priority="69">
      <formula>ISERROR(BY58)</formula>
    </cfRule>
  </conditionalFormatting>
  <conditionalFormatting sqref="CP58:CZ63">
    <cfRule type="containsErrors" dxfId="49" priority="66">
      <formula>ISERROR(CP58)</formula>
    </cfRule>
  </conditionalFormatting>
  <conditionalFormatting sqref="G41:Q46">
    <cfRule type="containsErrors" dxfId="48" priority="63">
      <formula>ISERROR(G41)</formula>
    </cfRule>
  </conditionalFormatting>
  <conditionalFormatting sqref="X41:AJ46">
    <cfRule type="containsErrors" dxfId="47" priority="62">
      <formula>ISERROR(X41)</formula>
    </cfRule>
  </conditionalFormatting>
  <conditionalFormatting sqref="AP41:AZ46">
    <cfRule type="containsErrors" dxfId="46" priority="61">
      <formula>ISERROR(AP41)</formula>
    </cfRule>
  </conditionalFormatting>
  <conditionalFormatting sqref="BG41:BS46">
    <cfRule type="containsErrors" dxfId="45" priority="60">
      <formula>ISERROR(BG41)</formula>
    </cfRule>
  </conditionalFormatting>
  <conditionalFormatting sqref="BY41:CJ46">
    <cfRule type="containsErrors" dxfId="44" priority="59">
      <formula>ISERROR(BY41)</formula>
    </cfRule>
  </conditionalFormatting>
  <conditionalFormatting sqref="G73:Q76">
    <cfRule type="containsErrors" dxfId="43" priority="58">
      <formula>ISERROR(G73)</formula>
    </cfRule>
  </conditionalFormatting>
  <conditionalFormatting sqref="AP74:AZ77">
    <cfRule type="containsErrors" dxfId="42" priority="57">
      <formula>ISERROR(AP74)</formula>
    </cfRule>
  </conditionalFormatting>
  <conditionalFormatting sqref="CP41:CZ46">
    <cfRule type="containsErrors" dxfId="41" priority="52">
      <formula>ISERROR(CP41)</formula>
    </cfRule>
  </conditionalFormatting>
  <conditionalFormatting sqref="BG58:BQ63">
    <cfRule type="containsErrors" dxfId="40" priority="55">
      <formula>ISERROR(BG58)</formula>
    </cfRule>
  </conditionalFormatting>
  <conditionalFormatting sqref="BY74:CJ77">
    <cfRule type="containsErrors" dxfId="39" priority="54">
      <formula>ISERROR(BY74)</formula>
    </cfRule>
  </conditionalFormatting>
  <conditionalFormatting sqref="DY41:EI46">
    <cfRule type="containsErrors" dxfId="38" priority="40">
      <formula>ISERROR(DY41)</formula>
    </cfRule>
  </conditionalFormatting>
  <conditionalFormatting sqref="DB58:DC63 DB69:DC69">
    <cfRule type="containsErrors" dxfId="37" priority="50">
      <formula>ISERROR(DB58)</formula>
    </cfRule>
  </conditionalFormatting>
  <conditionalFormatting sqref="DH58:DS63">
    <cfRule type="containsErrors" dxfId="36" priority="49">
      <formula>ISERROR(DH58)</formula>
    </cfRule>
  </conditionalFormatting>
  <conditionalFormatting sqref="DY67:EI68">
    <cfRule type="containsErrors" dxfId="35" priority="45">
      <formula>ISERROR(DY67)</formula>
    </cfRule>
  </conditionalFormatting>
  <conditionalFormatting sqref="DY69:EI69 DY58:EI63">
    <cfRule type="containsErrors" dxfId="34" priority="47">
      <formula>ISERROR(DY58)</formula>
    </cfRule>
  </conditionalFormatting>
  <conditionalFormatting sqref="DB41:DB46">
    <cfRule type="containsErrors" dxfId="33" priority="44">
      <formula>ISERROR(DB41)</formula>
    </cfRule>
  </conditionalFormatting>
  <conditionalFormatting sqref="DH41:DS46">
    <cfRule type="containsErrors" dxfId="32" priority="43">
      <formula>ISERROR(DH41)</formula>
    </cfRule>
  </conditionalFormatting>
  <conditionalFormatting sqref="DH74:DS77">
    <cfRule type="containsErrors" dxfId="31" priority="42">
      <formula>ISERROR(DH74)</formula>
    </cfRule>
  </conditionalFormatting>
  <conditionalFormatting sqref="A25:DG25 DQ25:EK25 A26:EZ64 DA65:EZ69 A65:CZ77 FA25:FC69 A78:FC1048576 A1:FC24 DA70:FC77">
    <cfRule type="cellIs" dxfId="30" priority="38" operator="equal">
      <formula>0</formula>
    </cfRule>
    <cfRule type="containsErrors" dxfId="29" priority="39">
      <formula>ISERROR(A1)</formula>
    </cfRule>
  </conditionalFormatting>
  <conditionalFormatting sqref="G73:Q77">
    <cfRule type="containsErrors" dxfId="28" priority="37">
      <formula>ISERROR(G73)</formula>
    </cfRule>
  </conditionalFormatting>
  <conditionalFormatting sqref="G88:Q91">
    <cfRule type="containsErrors" dxfId="27" priority="36">
      <formula>ISERROR(G88)</formula>
    </cfRule>
  </conditionalFormatting>
  <conditionalFormatting sqref="G88:Q92">
    <cfRule type="containsErrors" dxfId="26" priority="35">
      <formula>ISERROR(G88)</formula>
    </cfRule>
  </conditionalFormatting>
  <conditionalFormatting sqref="X73:AH76">
    <cfRule type="containsErrors" dxfId="25" priority="34">
      <formula>ISERROR(X73)</formula>
    </cfRule>
  </conditionalFormatting>
  <conditionalFormatting sqref="X73:AH77">
    <cfRule type="containsErrors" dxfId="24" priority="33">
      <formula>ISERROR(X73)</formula>
    </cfRule>
  </conditionalFormatting>
  <conditionalFormatting sqref="X88:AH91">
    <cfRule type="containsErrors" dxfId="23" priority="32">
      <formula>ISERROR(X88)</formula>
    </cfRule>
  </conditionalFormatting>
  <conditionalFormatting sqref="X88:AH92">
    <cfRule type="containsErrors" dxfId="22" priority="31">
      <formula>ISERROR(X88)</formula>
    </cfRule>
  </conditionalFormatting>
  <conditionalFormatting sqref="AP73:AZ77">
    <cfRule type="containsErrors" dxfId="21" priority="30">
      <formula>ISERROR(AP73)</formula>
    </cfRule>
  </conditionalFormatting>
  <conditionalFormatting sqref="BR74:BR77">
    <cfRule type="containsErrors" dxfId="20" priority="28">
      <formula>ISERROR(BR74)</formula>
    </cfRule>
  </conditionalFormatting>
  <conditionalFormatting sqref="BR73:BR77">
    <cfRule type="containsErrors" dxfId="19" priority="26">
      <formula>ISERROR(BR73)</formula>
    </cfRule>
  </conditionalFormatting>
  <conditionalFormatting sqref="BY88:CI91">
    <cfRule type="containsErrors" dxfId="18" priority="24">
      <formula>ISERROR(BY88)</formula>
    </cfRule>
  </conditionalFormatting>
  <conditionalFormatting sqref="BY92:CI92">
    <cfRule type="containsErrors" dxfId="17" priority="23">
      <formula>ISERROR(BY92)</formula>
    </cfRule>
  </conditionalFormatting>
  <conditionalFormatting sqref="EP67:EZ68">
    <cfRule type="containsErrors" dxfId="16" priority="20">
      <formula>ISERROR(EP67)</formula>
    </cfRule>
  </conditionalFormatting>
  <conditionalFormatting sqref="EP69:EZ69 EP58:EZ63">
    <cfRule type="containsErrors" dxfId="15" priority="22">
      <formula>ISERROR(EP58)</formula>
    </cfRule>
  </conditionalFormatting>
  <conditionalFormatting sqref="EP41:EZ46">
    <cfRule type="containsErrors" dxfId="14" priority="19">
      <formula>ISERROR(EP41)</formula>
    </cfRule>
  </conditionalFormatting>
  <conditionalFormatting sqref="EL25:EO25 EY25:EZ25">
    <cfRule type="cellIs" dxfId="13" priority="17" operator="equal">
      <formula>0</formula>
    </cfRule>
    <cfRule type="containsErrors" dxfId="12" priority="18">
      <formula>ISERROR(EL25)</formula>
    </cfRule>
  </conditionalFormatting>
  <conditionalFormatting sqref="CO65:CZ68">
    <cfRule type="containsErrors" dxfId="11" priority="16">
      <formula>ISERROR(CO65)</formula>
    </cfRule>
  </conditionalFormatting>
  <conditionalFormatting sqref="CO69:CZ69">
    <cfRule type="containsErrors" dxfId="10" priority="15">
      <formula>ISERROR(CO69)</formula>
    </cfRule>
  </conditionalFormatting>
  <conditionalFormatting sqref="CP74:CZ77">
    <cfRule type="containsErrors" dxfId="9" priority="12">
      <formula>ISERROR(CP74)</formula>
    </cfRule>
  </conditionalFormatting>
  <conditionalFormatting sqref="CP73:CZ77">
    <cfRule type="containsErrors" dxfId="8" priority="10">
      <formula>ISERROR(CP73)</formula>
    </cfRule>
  </conditionalFormatting>
  <conditionalFormatting sqref="BF65:BQ68">
    <cfRule type="containsErrors" dxfId="7" priority="8">
      <formula>ISERROR(BF65)</formula>
    </cfRule>
  </conditionalFormatting>
  <conditionalFormatting sqref="BF69:BQ69">
    <cfRule type="containsErrors" dxfId="6" priority="7">
      <formula>ISERROR(BF69)</formula>
    </cfRule>
  </conditionalFormatting>
  <conditionalFormatting sqref="BG74:BQ77">
    <cfRule type="containsErrors" dxfId="5" priority="4">
      <formula>ISERROR(BG74)</formula>
    </cfRule>
  </conditionalFormatting>
  <conditionalFormatting sqref="BG73:BQ77">
    <cfRule type="containsErrors" dxfId="4" priority="2">
      <formula>ISERROR(BG73)</formula>
    </cfRule>
  </conditionalFormatting>
  <pageMargins left="0.7" right="0.7" top="0.75" bottom="0.75" header="0.3" footer="0.3"/>
  <pageSetup paperSize="8" scale="40" fitToHeight="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"/>
  <sheetViews>
    <sheetView topLeftCell="G1" workbookViewId="0">
      <selection activeCell="DE37" sqref="DE37:DP37"/>
    </sheetView>
  </sheetViews>
  <sheetFormatPr defaultRowHeight="15" x14ac:dyDescent="0.25"/>
  <cols>
    <col min="11" max="11" width="19.5703125" customWidth="1"/>
    <col min="18" max="18" width="4" customWidth="1"/>
    <col min="19" max="19" width="9.140625" style="24"/>
    <col min="20" max="20" width="22.5703125" customWidth="1"/>
    <col min="21" max="23" width="9.140625" style="24"/>
    <col min="24" max="24" width="2.5703125" customWidth="1"/>
  </cols>
  <sheetData>
    <row r="1" spans="1:23" x14ac:dyDescent="0.25">
      <c r="A1" t="s">
        <v>1259</v>
      </c>
    </row>
    <row r="2" spans="1:23" x14ac:dyDescent="0.25">
      <c r="B2">
        <v>128473</v>
      </c>
    </row>
    <row r="3" spans="1:23" ht="15.75" thickBot="1" x14ac:dyDescent="0.3">
      <c r="B3">
        <v>100967</v>
      </c>
      <c r="S3" s="359" t="s">
        <v>1278</v>
      </c>
      <c r="T3" s="360"/>
    </row>
    <row r="4" spans="1:23" ht="16.5" thickTop="1" thickBot="1" x14ac:dyDescent="0.3">
      <c r="B4">
        <v>116353</v>
      </c>
      <c r="S4" s="82" t="s">
        <v>1264</v>
      </c>
      <c r="T4" s="83" t="s">
        <v>73</v>
      </c>
      <c r="U4" s="84" t="s">
        <v>1261</v>
      </c>
      <c r="V4" s="84" t="s">
        <v>1262</v>
      </c>
      <c r="W4" s="85" t="s">
        <v>1263</v>
      </c>
    </row>
    <row r="5" spans="1:23" ht="15.75" thickTop="1" x14ac:dyDescent="0.25">
      <c r="B5">
        <v>127985</v>
      </c>
      <c r="S5" s="76"/>
      <c r="T5" s="152" t="s">
        <v>1571</v>
      </c>
      <c r="U5" s="76"/>
      <c r="V5" s="76"/>
      <c r="W5" s="86"/>
    </row>
    <row r="6" spans="1:23" x14ac:dyDescent="0.25">
      <c r="B6">
        <v>145286</v>
      </c>
      <c r="M6">
        <v>8</v>
      </c>
      <c r="S6" s="74">
        <v>1</v>
      </c>
      <c r="T6" s="77" t="s">
        <v>1570</v>
      </c>
      <c r="U6" s="76">
        <v>2</v>
      </c>
      <c r="V6" s="76"/>
      <c r="W6" s="87">
        <f t="shared" ref="W6:W16" si="0">SUM(U6:V6)</f>
        <v>2</v>
      </c>
    </row>
    <row r="7" spans="1:23" x14ac:dyDescent="0.25">
      <c r="B7">
        <v>153426</v>
      </c>
      <c r="M7">
        <v>7</v>
      </c>
      <c r="S7" s="74">
        <v>2</v>
      </c>
      <c r="T7" s="77" t="s">
        <v>51</v>
      </c>
      <c r="U7" s="74">
        <v>3</v>
      </c>
      <c r="V7" s="74">
        <v>3</v>
      </c>
      <c r="W7" s="87">
        <f t="shared" si="0"/>
        <v>6</v>
      </c>
    </row>
    <row r="8" spans="1:23" x14ac:dyDescent="0.25">
      <c r="M8">
        <v>7</v>
      </c>
      <c r="S8" s="74">
        <v>3</v>
      </c>
      <c r="T8" s="75" t="s">
        <v>1346</v>
      </c>
      <c r="U8" s="74">
        <v>3</v>
      </c>
      <c r="V8" s="74">
        <v>19</v>
      </c>
      <c r="W8" s="87">
        <f t="shared" si="0"/>
        <v>22</v>
      </c>
    </row>
    <row r="9" spans="1:23" x14ac:dyDescent="0.25">
      <c r="S9" s="74">
        <v>4</v>
      </c>
      <c r="T9" s="75" t="s">
        <v>1575</v>
      </c>
      <c r="U9" s="74"/>
      <c r="V9" s="74">
        <v>1</v>
      </c>
      <c r="W9" s="87">
        <f t="shared" si="0"/>
        <v>1</v>
      </c>
    </row>
    <row r="10" spans="1:23" x14ac:dyDescent="0.25">
      <c r="M10">
        <v>9</v>
      </c>
      <c r="S10" s="74">
        <v>5</v>
      </c>
      <c r="T10" s="75" t="s">
        <v>322</v>
      </c>
      <c r="U10" s="74" t="s">
        <v>53</v>
      </c>
      <c r="V10" s="74">
        <v>73</v>
      </c>
      <c r="W10" s="87">
        <f t="shared" si="0"/>
        <v>73</v>
      </c>
    </row>
    <row r="11" spans="1:23" x14ac:dyDescent="0.25">
      <c r="M11">
        <v>30</v>
      </c>
      <c r="S11" s="74"/>
      <c r="T11" s="75" t="s">
        <v>1573</v>
      </c>
      <c r="U11" s="74">
        <f t="shared" ref="U11:V11" si="1">SUM(U5:U10)</f>
        <v>8</v>
      </c>
      <c r="V11" s="74">
        <f t="shared" si="1"/>
        <v>96</v>
      </c>
      <c r="W11" s="87">
        <f>SUM(W5:W10)</f>
        <v>104</v>
      </c>
    </row>
    <row r="12" spans="1:23" x14ac:dyDescent="0.25">
      <c r="M12">
        <v>3</v>
      </c>
      <c r="S12" s="421" t="s">
        <v>53</v>
      </c>
      <c r="T12" s="422"/>
      <c r="U12" s="422"/>
      <c r="V12" s="422"/>
      <c r="W12" s="423"/>
    </row>
    <row r="13" spans="1:23" x14ac:dyDescent="0.25">
      <c r="M13">
        <v>3</v>
      </c>
      <c r="S13" s="74"/>
      <c r="T13" s="151" t="s">
        <v>1572</v>
      </c>
      <c r="U13" s="74"/>
      <c r="V13" s="74"/>
      <c r="W13" s="87"/>
    </row>
    <row r="14" spans="1:23" x14ac:dyDescent="0.25">
      <c r="M14">
        <v>6</v>
      </c>
      <c r="S14" s="74">
        <v>1</v>
      </c>
      <c r="T14" s="75" t="s">
        <v>51</v>
      </c>
      <c r="U14" s="74" t="s">
        <v>53</v>
      </c>
      <c r="V14" s="74">
        <v>1</v>
      </c>
      <c r="W14" s="87">
        <f t="shared" si="0"/>
        <v>1</v>
      </c>
    </row>
    <row r="15" spans="1:23" x14ac:dyDescent="0.25">
      <c r="M15">
        <f>SUM(M6:M14)</f>
        <v>73</v>
      </c>
      <c r="S15" s="74">
        <v>2</v>
      </c>
      <c r="T15" s="75" t="s">
        <v>1346</v>
      </c>
      <c r="U15" s="74">
        <v>1</v>
      </c>
      <c r="V15" s="74">
        <v>1</v>
      </c>
      <c r="W15" s="87">
        <f t="shared" si="0"/>
        <v>2</v>
      </c>
    </row>
    <row r="16" spans="1:23" x14ac:dyDescent="0.25">
      <c r="S16" s="74">
        <v>3</v>
      </c>
      <c r="T16" s="75" t="s">
        <v>322</v>
      </c>
      <c r="U16" s="74"/>
      <c r="V16" s="74">
        <v>9</v>
      </c>
      <c r="W16" s="87">
        <f t="shared" si="0"/>
        <v>9</v>
      </c>
    </row>
    <row r="17" spans="19:23" x14ac:dyDescent="0.25">
      <c r="S17" s="74">
        <v>4</v>
      </c>
      <c r="T17" s="75" t="s">
        <v>1573</v>
      </c>
      <c r="U17" s="74">
        <f t="shared" ref="U17:V17" si="2">SUM(U14:U16)</f>
        <v>1</v>
      </c>
      <c r="V17" s="74">
        <f t="shared" si="2"/>
        <v>11</v>
      </c>
      <c r="W17" s="87">
        <f>SUM(W14:W16)</f>
        <v>12</v>
      </c>
    </row>
    <row r="18" spans="19:23" ht="15.75" thickBot="1" x14ac:dyDescent="0.3">
      <c r="S18" s="74"/>
      <c r="T18" s="79"/>
      <c r="U18" s="78"/>
      <c r="V18" s="78"/>
      <c r="W18" s="88"/>
    </row>
    <row r="19" spans="19:23" ht="15.75" thickBot="1" x14ac:dyDescent="0.3">
      <c r="S19" s="357" t="s">
        <v>1574</v>
      </c>
      <c r="T19" s="358"/>
      <c r="U19" s="142">
        <f>SUM(U11,U17)</f>
        <v>9</v>
      </c>
      <c r="V19" s="142">
        <f>SUM(V11,V17)</f>
        <v>107</v>
      </c>
      <c r="W19" s="81">
        <f>SUM(W11,W17)</f>
        <v>116</v>
      </c>
    </row>
  </sheetData>
  <autoFilter ref="A1:T37"/>
  <mergeCells count="3">
    <mergeCell ref="S3:T3"/>
    <mergeCell ref="S19:T19"/>
    <mergeCell ref="S12:W1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Q58"/>
  <sheetViews>
    <sheetView topLeftCell="A31" zoomScale="85" zoomScaleNormal="85" workbookViewId="0">
      <selection activeCell="DE37" sqref="DE37:DP37"/>
    </sheetView>
  </sheetViews>
  <sheetFormatPr defaultRowHeight="15" x14ac:dyDescent="0.25"/>
  <cols>
    <col min="1" max="16" width="3.5703125" customWidth="1"/>
    <col min="17" max="18" width="1.42578125" customWidth="1"/>
    <col min="19" max="49" width="3.5703125" customWidth="1"/>
    <col min="50" max="51" width="1.42578125" customWidth="1"/>
    <col min="52" max="85" width="3.5703125" customWidth="1"/>
  </cols>
  <sheetData>
    <row r="1" spans="1:69" ht="15.75" thickTop="1" x14ac:dyDescent="0.25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3"/>
    </row>
    <row r="2" spans="1:69" ht="17.25" x14ac:dyDescent="0.25">
      <c r="A2" s="321" t="s">
        <v>0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3"/>
    </row>
    <row r="3" spans="1:69" ht="17.25" x14ac:dyDescent="0.3">
      <c r="A3" s="324" t="s">
        <v>1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5"/>
      <c r="AF3" s="325"/>
      <c r="AG3" s="325"/>
      <c r="AH3" s="325"/>
      <c r="AI3" s="325"/>
      <c r="AJ3" s="325"/>
      <c r="AK3" s="325"/>
      <c r="AL3" s="325"/>
      <c r="AM3" s="325"/>
      <c r="AN3" s="325"/>
      <c r="AO3" s="325"/>
      <c r="AP3" s="325"/>
      <c r="AQ3" s="325"/>
      <c r="AR3" s="325"/>
      <c r="AS3" s="325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6"/>
    </row>
    <row r="4" spans="1:69" ht="9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3"/>
    </row>
    <row r="5" spans="1:69" ht="33" customHeight="1" x14ac:dyDescent="0.25">
      <c r="A5" s="382" t="s">
        <v>1231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83"/>
    </row>
    <row r="6" spans="1:69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3"/>
    </row>
    <row r="7" spans="1:69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3"/>
    </row>
    <row r="8" spans="1:69" ht="15.75" thickBot="1" x14ac:dyDescent="0.3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3"/>
    </row>
    <row r="9" spans="1:69" x14ac:dyDescent="0.25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55"/>
      <c r="AD9" s="56"/>
      <c r="AE9" s="56"/>
      <c r="AF9" s="56"/>
      <c r="AG9" s="56"/>
      <c r="AH9" s="56"/>
      <c r="AI9" s="56"/>
      <c r="AJ9" s="56"/>
      <c r="AK9" s="56"/>
      <c r="AL9" s="57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8"/>
      <c r="BA9" s="8"/>
      <c r="BB9" s="8"/>
      <c r="BC9" s="8"/>
      <c r="BD9" s="8"/>
      <c r="BE9" s="8"/>
      <c r="BF9" s="8"/>
      <c r="BG9" s="8"/>
      <c r="BH9" s="8"/>
      <c r="BI9" s="8"/>
      <c r="BJ9" s="2"/>
      <c r="BK9" s="2"/>
      <c r="BL9" s="2"/>
      <c r="BM9" s="2"/>
      <c r="BN9" s="2"/>
      <c r="BO9" s="2"/>
      <c r="BP9" s="2"/>
      <c r="BQ9" s="3"/>
    </row>
    <row r="10" spans="1:69" x14ac:dyDescent="0.2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340" t="s">
        <v>1611</v>
      </c>
      <c r="AD10" s="341"/>
      <c r="AE10" s="341"/>
      <c r="AF10" s="341"/>
      <c r="AG10" s="341"/>
      <c r="AH10" s="341"/>
      <c r="AI10" s="341"/>
      <c r="AJ10" s="341"/>
      <c r="AK10" s="341"/>
      <c r="AL10" s="34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73"/>
      <c r="BA10" s="273"/>
      <c r="BB10" s="273"/>
      <c r="BC10" s="273"/>
      <c r="BD10" s="273"/>
      <c r="BE10" s="273"/>
      <c r="BF10" s="273"/>
      <c r="BG10" s="273"/>
      <c r="BH10" s="273"/>
      <c r="BI10" s="273"/>
      <c r="BJ10" s="2"/>
      <c r="BK10" s="2"/>
      <c r="BL10" s="2"/>
      <c r="BM10" s="2"/>
      <c r="BN10" s="2"/>
      <c r="BO10" s="2"/>
      <c r="BP10" s="2"/>
      <c r="BQ10" s="3"/>
    </row>
    <row r="11" spans="1:69" x14ac:dyDescent="0.25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340" t="s">
        <v>1612</v>
      </c>
      <c r="AD11" s="341"/>
      <c r="AE11" s="341"/>
      <c r="AF11" s="341"/>
      <c r="AG11" s="341"/>
      <c r="AH11" s="341"/>
      <c r="AI11" s="341"/>
      <c r="AJ11" s="341"/>
      <c r="AK11" s="341"/>
      <c r="AL11" s="34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73"/>
      <c r="BA11" s="273"/>
      <c r="BB11" s="273"/>
      <c r="BC11" s="273"/>
      <c r="BD11" s="273"/>
      <c r="BE11" s="273"/>
      <c r="BF11" s="273"/>
      <c r="BG11" s="273"/>
      <c r="BH11" s="273"/>
      <c r="BI11" s="273"/>
      <c r="BJ11" s="2"/>
      <c r="BK11" s="2"/>
      <c r="BL11" s="2"/>
      <c r="BM11" s="2"/>
      <c r="BN11" s="2"/>
      <c r="BO11" s="2"/>
      <c r="BP11" s="2"/>
      <c r="BQ11" s="3"/>
    </row>
    <row r="12" spans="1:69" ht="15.75" x14ac:dyDescent="0.25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343">
        <v>65581</v>
      </c>
      <c r="AD12" s="344"/>
      <c r="AE12" s="344"/>
      <c r="AF12" s="344"/>
      <c r="AG12" s="344"/>
      <c r="AH12" s="344"/>
      <c r="AI12" s="344"/>
      <c r="AJ12" s="344"/>
      <c r="AK12" s="344"/>
      <c r="AL12" s="345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333"/>
      <c r="BA12" s="333"/>
      <c r="BB12" s="333"/>
      <c r="BC12" s="333"/>
      <c r="BD12" s="333"/>
      <c r="BE12" s="333"/>
      <c r="BF12" s="333"/>
      <c r="BG12" s="333"/>
      <c r="BH12" s="333"/>
      <c r="BI12" s="333"/>
      <c r="BJ12" s="2"/>
      <c r="BK12" s="2"/>
      <c r="BL12" s="2"/>
      <c r="BM12" s="2"/>
      <c r="BN12" s="2"/>
      <c r="BO12" s="2"/>
      <c r="BP12" s="2"/>
      <c r="BQ12" s="3"/>
    </row>
    <row r="13" spans="1:69" ht="15.75" thickBot="1" x14ac:dyDescent="0.3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58"/>
      <c r="AD13" s="59"/>
      <c r="AE13" s="59"/>
      <c r="AF13" s="59"/>
      <c r="AG13" s="59"/>
      <c r="AH13" s="59"/>
      <c r="AI13" s="59"/>
      <c r="AJ13" s="59"/>
      <c r="AK13" s="59"/>
      <c r="AL13" s="60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2"/>
      <c r="BK13" s="2"/>
      <c r="BL13" s="2"/>
      <c r="BM13" s="2"/>
      <c r="BN13" s="2"/>
      <c r="BO13" s="2"/>
      <c r="BP13" s="2"/>
      <c r="BQ13" s="3"/>
    </row>
    <row r="14" spans="1:69" x14ac:dyDescent="0.2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5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3"/>
    </row>
    <row r="15" spans="1:69" x14ac:dyDescent="0.25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4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3"/>
    </row>
    <row r="16" spans="1:69" ht="15.75" thickBot="1" x14ac:dyDescent="0.3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4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3"/>
    </row>
    <row r="17" spans="1:69" x14ac:dyDescent="0.2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55"/>
      <c r="AD17" s="56"/>
      <c r="AE17" s="56"/>
      <c r="AF17" s="56"/>
      <c r="AG17" s="56"/>
      <c r="AH17" s="56"/>
      <c r="AI17" s="56"/>
      <c r="AJ17" s="56"/>
      <c r="AK17" s="56"/>
      <c r="AL17" s="57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3"/>
    </row>
    <row r="18" spans="1:69" x14ac:dyDescent="0.25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340" t="s">
        <v>1613</v>
      </c>
      <c r="AD18" s="341"/>
      <c r="AE18" s="341"/>
      <c r="AF18" s="341"/>
      <c r="AG18" s="341"/>
      <c r="AH18" s="341"/>
      <c r="AI18" s="341"/>
      <c r="AJ18" s="341"/>
      <c r="AK18" s="341"/>
      <c r="AL18" s="34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3"/>
    </row>
    <row r="19" spans="1:69" x14ac:dyDescent="0.25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340" t="s">
        <v>1612</v>
      </c>
      <c r="AD19" s="341"/>
      <c r="AE19" s="341"/>
      <c r="AF19" s="341"/>
      <c r="AG19" s="341"/>
      <c r="AH19" s="341"/>
      <c r="AI19" s="341"/>
      <c r="AJ19" s="341"/>
      <c r="AK19" s="341"/>
      <c r="AL19" s="34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3"/>
    </row>
    <row r="20" spans="1:69" ht="15.75" x14ac:dyDescent="0.25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343">
        <v>68653</v>
      </c>
      <c r="AD20" s="344"/>
      <c r="AE20" s="344"/>
      <c r="AF20" s="344"/>
      <c r="AG20" s="344"/>
      <c r="AH20" s="344"/>
      <c r="AI20" s="344"/>
      <c r="AJ20" s="344"/>
      <c r="AK20" s="344"/>
      <c r="AL20" s="345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3"/>
    </row>
    <row r="21" spans="1:69" ht="15.75" thickBot="1" x14ac:dyDescent="0.3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58"/>
      <c r="AD21" s="59"/>
      <c r="AE21" s="59"/>
      <c r="AF21" s="59"/>
      <c r="AG21" s="59"/>
      <c r="AH21" s="59"/>
      <c r="AI21" s="59"/>
      <c r="AJ21" s="59"/>
      <c r="AK21" s="59"/>
      <c r="AL21" s="60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3"/>
    </row>
    <row r="22" spans="1:69" x14ac:dyDescent="0.25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4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3"/>
    </row>
    <row r="23" spans="1:69" x14ac:dyDescent="0.25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4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3"/>
    </row>
    <row r="24" spans="1:69" x14ac:dyDescent="0.25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5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3"/>
    </row>
    <row r="25" spans="1:69" x14ac:dyDescent="0.25">
      <c r="A25" s="1"/>
      <c r="B25" s="2"/>
      <c r="C25" s="2"/>
      <c r="D25" s="2"/>
      <c r="E25" s="2"/>
      <c r="F25" s="2"/>
      <c r="G25" s="2"/>
      <c r="H25" s="2"/>
      <c r="I25" s="10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2"/>
      <c r="AA25" s="123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23"/>
      <c r="AO25" s="124"/>
      <c r="AP25" s="122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4"/>
      <c r="BG25" s="69"/>
      <c r="BH25" s="2"/>
      <c r="BI25" s="2"/>
      <c r="BJ25" s="2"/>
      <c r="BK25" s="2"/>
      <c r="BL25" s="2"/>
      <c r="BM25" s="2"/>
      <c r="BN25" s="2"/>
      <c r="BO25" s="2"/>
      <c r="BP25" s="2"/>
      <c r="BQ25" s="3"/>
    </row>
    <row r="26" spans="1:69" ht="15.75" thickBot="1" x14ac:dyDescent="0.3">
      <c r="A26" s="1"/>
      <c r="B26" s="2"/>
      <c r="C26" s="2"/>
      <c r="D26" s="2"/>
      <c r="E26" s="2"/>
      <c r="F26" s="2"/>
      <c r="G26" s="2"/>
      <c r="H26" s="2"/>
      <c r="I26" s="4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154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121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69"/>
      <c r="BH26" s="8"/>
      <c r="BI26" s="8"/>
      <c r="BJ26" s="8"/>
      <c r="BK26" s="8"/>
      <c r="BL26" s="8"/>
      <c r="BM26" s="8"/>
      <c r="BN26" s="8"/>
      <c r="BO26" s="8"/>
      <c r="BP26" s="2"/>
      <c r="BQ26" s="3"/>
    </row>
    <row r="27" spans="1:69" ht="9.75" customHeight="1" x14ac:dyDescent="0.25">
      <c r="A27" s="1"/>
      <c r="B27" s="2"/>
      <c r="C27" s="2"/>
      <c r="D27" s="55"/>
      <c r="E27" s="56"/>
      <c r="F27" s="56"/>
      <c r="G27" s="56"/>
      <c r="H27" s="56"/>
      <c r="I27" s="56"/>
      <c r="J27" s="56"/>
      <c r="K27" s="56"/>
      <c r="L27" s="56"/>
      <c r="M27" s="57"/>
      <c r="N27" s="8"/>
      <c r="O27" s="8"/>
      <c r="P27" s="8"/>
      <c r="Q27" s="8"/>
      <c r="R27" s="8"/>
      <c r="S27" s="8"/>
      <c r="T27" s="8"/>
      <c r="U27" s="55"/>
      <c r="V27" s="56"/>
      <c r="W27" s="56"/>
      <c r="X27" s="56"/>
      <c r="Y27" s="56"/>
      <c r="Z27" s="56"/>
      <c r="AA27" s="56"/>
      <c r="AB27" s="56"/>
      <c r="AC27" s="56"/>
      <c r="AD27" s="57"/>
      <c r="AE27" s="8"/>
      <c r="AF27" s="8"/>
      <c r="AG27" s="8"/>
      <c r="AH27" s="8"/>
      <c r="AI27" s="8"/>
      <c r="AJ27" s="8"/>
      <c r="AK27" s="55"/>
      <c r="AL27" s="56"/>
      <c r="AM27" s="56"/>
      <c r="AN27" s="56"/>
      <c r="AO27" s="56"/>
      <c r="AP27" s="56"/>
      <c r="AQ27" s="56"/>
      <c r="AR27" s="56"/>
      <c r="AS27" s="56"/>
      <c r="AT27" s="57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69"/>
      <c r="BH27" s="8"/>
      <c r="BI27" s="8"/>
      <c r="BJ27" s="8"/>
      <c r="BK27" s="8"/>
      <c r="BL27" s="8"/>
      <c r="BM27" s="8"/>
      <c r="BN27" s="8"/>
      <c r="BO27" s="8"/>
      <c r="BP27" s="2"/>
      <c r="BQ27" s="3"/>
    </row>
    <row r="28" spans="1:69" ht="18" customHeight="1" x14ac:dyDescent="0.25">
      <c r="A28" s="1"/>
      <c r="B28" s="2"/>
      <c r="C28" s="2"/>
      <c r="D28" s="340" t="s">
        <v>1576</v>
      </c>
      <c r="E28" s="341"/>
      <c r="F28" s="341"/>
      <c r="G28" s="341"/>
      <c r="H28" s="341"/>
      <c r="I28" s="341"/>
      <c r="J28" s="341"/>
      <c r="K28" s="341"/>
      <c r="L28" s="341"/>
      <c r="M28" s="342"/>
      <c r="N28" s="68"/>
      <c r="O28" s="68"/>
      <c r="P28" s="68"/>
      <c r="Q28" s="68"/>
      <c r="R28" s="68"/>
      <c r="S28" s="68"/>
      <c r="T28" s="68"/>
      <c r="U28" s="340" t="s">
        <v>781</v>
      </c>
      <c r="V28" s="341"/>
      <c r="W28" s="341"/>
      <c r="X28" s="341"/>
      <c r="Y28" s="341"/>
      <c r="Z28" s="341"/>
      <c r="AA28" s="341"/>
      <c r="AB28" s="341"/>
      <c r="AC28" s="341"/>
      <c r="AD28" s="342"/>
      <c r="AE28" s="68"/>
      <c r="AF28" s="68"/>
      <c r="AG28" s="68"/>
      <c r="AH28" s="68"/>
      <c r="AI28" s="68"/>
      <c r="AJ28" s="68"/>
      <c r="AK28" s="340" t="s">
        <v>1590</v>
      </c>
      <c r="AL28" s="341"/>
      <c r="AM28" s="341"/>
      <c r="AN28" s="341"/>
      <c r="AO28" s="341"/>
      <c r="AP28" s="341"/>
      <c r="AQ28" s="341"/>
      <c r="AR28" s="341"/>
      <c r="AS28" s="341"/>
      <c r="AT28" s="342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70"/>
      <c r="BH28" s="68"/>
      <c r="BI28" s="68"/>
      <c r="BJ28" s="68"/>
      <c r="BK28" s="68"/>
      <c r="BL28" s="8"/>
      <c r="BM28" s="8"/>
      <c r="BN28" s="8"/>
      <c r="BO28" s="8"/>
      <c r="BP28" s="2"/>
      <c r="BQ28" s="3"/>
    </row>
    <row r="29" spans="1:69" ht="18" customHeight="1" x14ac:dyDescent="0.25">
      <c r="A29" s="1"/>
      <c r="B29" s="2"/>
      <c r="C29" s="2"/>
      <c r="D29" s="340" t="s">
        <v>1577</v>
      </c>
      <c r="E29" s="341"/>
      <c r="F29" s="341"/>
      <c r="G29" s="341"/>
      <c r="H29" s="341"/>
      <c r="I29" s="341"/>
      <c r="J29" s="341"/>
      <c r="K29" s="341"/>
      <c r="L29" s="341"/>
      <c r="M29" s="342"/>
      <c r="N29" s="68"/>
      <c r="O29" s="68"/>
      <c r="P29" s="68"/>
      <c r="Q29" s="68"/>
      <c r="R29" s="68"/>
      <c r="S29" s="68"/>
      <c r="T29" s="68"/>
      <c r="U29" s="340" t="s">
        <v>1577</v>
      </c>
      <c r="V29" s="341"/>
      <c r="W29" s="341"/>
      <c r="X29" s="341"/>
      <c r="Y29" s="341"/>
      <c r="Z29" s="341"/>
      <c r="AA29" s="341"/>
      <c r="AB29" s="341"/>
      <c r="AC29" s="341"/>
      <c r="AD29" s="342"/>
      <c r="AE29" s="68"/>
      <c r="AF29" s="68"/>
      <c r="AG29" s="68"/>
      <c r="AH29" s="68"/>
      <c r="AI29" s="68"/>
      <c r="AJ29" s="68"/>
      <c r="AK29" s="340" t="s">
        <v>1595</v>
      </c>
      <c r="AL29" s="341"/>
      <c r="AM29" s="341"/>
      <c r="AN29" s="341"/>
      <c r="AO29" s="341"/>
      <c r="AP29" s="341"/>
      <c r="AQ29" s="341"/>
      <c r="AR29" s="341"/>
      <c r="AS29" s="341"/>
      <c r="AT29" s="342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70"/>
      <c r="BH29" s="68"/>
      <c r="BI29" s="68"/>
      <c r="BJ29" s="68"/>
      <c r="BK29" s="68"/>
      <c r="BL29" s="8"/>
      <c r="BM29" s="8"/>
      <c r="BN29" s="8"/>
      <c r="BO29" s="8"/>
      <c r="BP29" s="2"/>
      <c r="BQ29" s="3"/>
    </row>
    <row r="30" spans="1:69" ht="18" customHeight="1" x14ac:dyDescent="0.25">
      <c r="A30" s="1"/>
      <c r="B30" s="2"/>
      <c r="C30" s="2"/>
      <c r="D30" s="340" t="s">
        <v>53</v>
      </c>
      <c r="E30" s="341"/>
      <c r="F30" s="341"/>
      <c r="G30" s="341"/>
      <c r="H30" s="341"/>
      <c r="I30" s="341"/>
      <c r="J30" s="341"/>
      <c r="K30" s="341"/>
      <c r="L30" s="341"/>
      <c r="M30" s="342"/>
      <c r="N30" s="68"/>
      <c r="O30" s="68"/>
      <c r="P30" s="68"/>
      <c r="Q30" s="68"/>
      <c r="R30" s="68"/>
      <c r="S30" s="68"/>
      <c r="T30" s="68"/>
      <c r="U30" s="340" t="s">
        <v>53</v>
      </c>
      <c r="V30" s="341"/>
      <c r="W30" s="341"/>
      <c r="X30" s="341"/>
      <c r="Y30" s="341"/>
      <c r="Z30" s="341"/>
      <c r="AA30" s="341"/>
      <c r="AB30" s="341"/>
      <c r="AC30" s="341"/>
      <c r="AD30" s="342"/>
      <c r="AE30" s="68"/>
      <c r="AF30" s="68"/>
      <c r="AG30" s="68"/>
      <c r="AH30" s="68"/>
      <c r="AI30" s="68"/>
      <c r="AJ30" s="68"/>
      <c r="AK30" s="340" t="s">
        <v>53</v>
      </c>
      <c r="AL30" s="341"/>
      <c r="AM30" s="341"/>
      <c r="AN30" s="341"/>
      <c r="AO30" s="341"/>
      <c r="AP30" s="341"/>
      <c r="AQ30" s="341"/>
      <c r="AR30" s="341"/>
      <c r="AS30" s="341"/>
      <c r="AT30" s="342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70"/>
      <c r="BH30" s="68"/>
      <c r="BI30" s="68"/>
      <c r="BJ30" s="68"/>
      <c r="BK30" s="68"/>
      <c r="BL30" s="8"/>
      <c r="BM30" s="8"/>
      <c r="BN30" s="8"/>
      <c r="BO30" s="8"/>
      <c r="BP30" s="2"/>
      <c r="BQ30" s="3"/>
    </row>
    <row r="31" spans="1:69" ht="9.75" customHeight="1" thickBot="1" x14ac:dyDescent="0.3">
      <c r="A31" s="1"/>
      <c r="B31" s="2"/>
      <c r="C31" s="2"/>
      <c r="D31" s="58"/>
      <c r="E31" s="59"/>
      <c r="F31" s="59"/>
      <c r="G31" s="59"/>
      <c r="H31" s="59"/>
      <c r="I31" s="59"/>
      <c r="J31" s="59"/>
      <c r="K31" s="59"/>
      <c r="L31" s="59"/>
      <c r="M31" s="60"/>
      <c r="N31" s="8"/>
      <c r="O31" s="8"/>
      <c r="P31" s="8"/>
      <c r="Q31" s="8"/>
      <c r="R31" s="8"/>
      <c r="S31" s="8"/>
      <c r="T31" s="8"/>
      <c r="U31" s="58"/>
      <c r="V31" s="59"/>
      <c r="W31" s="59"/>
      <c r="X31" s="59"/>
      <c r="Y31" s="59"/>
      <c r="Z31" s="59"/>
      <c r="AA31" s="59"/>
      <c r="AB31" s="59"/>
      <c r="AC31" s="59"/>
      <c r="AD31" s="60"/>
      <c r="AE31" s="8"/>
      <c r="AF31" s="8"/>
      <c r="AG31" s="8"/>
      <c r="AH31" s="8"/>
      <c r="AI31" s="8"/>
      <c r="AJ31" s="8"/>
      <c r="AK31" s="58"/>
      <c r="AL31" s="59"/>
      <c r="AM31" s="59"/>
      <c r="AN31" s="59"/>
      <c r="AO31" s="59"/>
      <c r="AP31" s="59"/>
      <c r="AQ31" s="59"/>
      <c r="AR31" s="59"/>
      <c r="AS31" s="59"/>
      <c r="AT31" s="60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69"/>
      <c r="BH31" s="8"/>
      <c r="BI31" s="8"/>
      <c r="BJ31" s="8"/>
      <c r="BK31" s="8"/>
      <c r="BL31" s="8"/>
      <c r="BM31" s="8"/>
      <c r="BN31" s="8"/>
      <c r="BO31" s="8"/>
      <c r="BP31" s="2"/>
      <c r="BQ31" s="3"/>
    </row>
    <row r="32" spans="1:69" x14ac:dyDescent="0.25">
      <c r="A32" s="1"/>
      <c r="B32" s="2"/>
      <c r="C32" s="2"/>
      <c r="D32" s="2"/>
      <c r="E32" s="2"/>
      <c r="F32" s="2"/>
      <c r="G32" s="2"/>
      <c r="H32" s="2"/>
      <c r="I32" s="52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153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153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69"/>
      <c r="BH32" s="8"/>
      <c r="BI32" s="8"/>
      <c r="BJ32" s="8"/>
      <c r="BK32" s="8"/>
      <c r="BL32" s="8"/>
      <c r="BM32" s="8"/>
      <c r="BN32" s="8"/>
      <c r="BO32" s="8"/>
      <c r="BP32" s="2"/>
      <c r="BQ32" s="3"/>
    </row>
    <row r="33" spans="1:69" x14ac:dyDescent="0.25">
      <c r="A33" s="1"/>
      <c r="B33" s="2"/>
      <c r="C33" s="2"/>
      <c r="D33" s="2"/>
      <c r="E33" s="2"/>
      <c r="F33" s="2"/>
      <c r="G33" s="2"/>
      <c r="H33" s="2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4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8"/>
      <c r="AO33" s="121"/>
      <c r="AP33" s="69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121"/>
      <c r="BG33" s="8"/>
      <c r="BH33" s="2"/>
      <c r="BI33" s="2"/>
      <c r="BJ33" s="2"/>
      <c r="BK33" s="2"/>
      <c r="BL33" s="2"/>
      <c r="BM33" s="2"/>
      <c r="BN33" s="2"/>
      <c r="BO33" s="2"/>
      <c r="BP33" s="2"/>
      <c r="BQ33" s="3"/>
    </row>
    <row r="34" spans="1:69" x14ac:dyDescent="0.25">
      <c r="A34" s="1"/>
      <c r="B34" s="327" t="s">
        <v>1583</v>
      </c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328"/>
      <c r="O34" s="328"/>
      <c r="P34" s="329"/>
      <c r="Q34" s="2"/>
      <c r="R34" s="2"/>
      <c r="S34" s="327" t="s">
        <v>1583</v>
      </c>
      <c r="T34" s="328"/>
      <c r="U34" s="328"/>
      <c r="V34" s="328"/>
      <c r="W34" s="328"/>
      <c r="X34" s="328"/>
      <c r="Y34" s="328"/>
      <c r="Z34" s="328"/>
      <c r="AA34" s="328"/>
      <c r="AB34" s="328"/>
      <c r="AC34" s="328"/>
      <c r="AD34" s="328"/>
      <c r="AE34" s="328"/>
      <c r="AF34" s="328"/>
      <c r="AG34" s="329"/>
      <c r="AH34" s="2"/>
      <c r="AI34" s="327" t="s">
        <v>53</v>
      </c>
      <c r="AJ34" s="328"/>
      <c r="AK34" s="328"/>
      <c r="AL34" s="328"/>
      <c r="AM34" s="328"/>
      <c r="AN34" s="328"/>
      <c r="AO34" s="328"/>
      <c r="AP34" s="328"/>
      <c r="AQ34" s="328"/>
      <c r="AR34" s="328"/>
      <c r="AS34" s="328"/>
      <c r="AT34" s="328"/>
      <c r="AU34" s="328"/>
      <c r="AV34" s="328"/>
      <c r="AW34" s="329"/>
      <c r="AX34" s="2"/>
      <c r="AY34" s="2"/>
      <c r="AZ34" s="327" t="s">
        <v>53</v>
      </c>
      <c r="BA34" s="328"/>
      <c r="BB34" s="328"/>
      <c r="BC34" s="328"/>
      <c r="BD34" s="328"/>
      <c r="BE34" s="328"/>
      <c r="BF34" s="328"/>
      <c r="BG34" s="328"/>
      <c r="BH34" s="328"/>
      <c r="BI34" s="328"/>
      <c r="BJ34" s="328"/>
      <c r="BK34" s="328"/>
      <c r="BL34" s="328"/>
      <c r="BM34" s="328"/>
      <c r="BN34" s="329"/>
      <c r="BO34" s="2"/>
      <c r="BP34" s="2"/>
      <c r="BQ34" s="3"/>
    </row>
    <row r="35" spans="1:69" x14ac:dyDescent="0.25">
      <c r="A35" s="1"/>
      <c r="B35" s="140" t="s">
        <v>74</v>
      </c>
      <c r="C35" s="350" t="s">
        <v>71</v>
      </c>
      <c r="D35" s="350"/>
      <c r="E35" s="350"/>
      <c r="F35" s="350" t="s">
        <v>72</v>
      </c>
      <c r="G35" s="350"/>
      <c r="H35" s="350"/>
      <c r="I35" s="350"/>
      <c r="J35" s="350"/>
      <c r="K35" s="350"/>
      <c r="L35" s="350" t="s">
        <v>73</v>
      </c>
      <c r="M35" s="350"/>
      <c r="N35" s="350"/>
      <c r="O35" s="350"/>
      <c r="P35" s="350"/>
      <c r="Q35" s="139"/>
      <c r="R35" s="2"/>
      <c r="S35" s="140" t="s">
        <v>74</v>
      </c>
      <c r="T35" s="350" t="s">
        <v>71</v>
      </c>
      <c r="U35" s="350"/>
      <c r="V35" s="350"/>
      <c r="W35" s="350" t="s">
        <v>72</v>
      </c>
      <c r="X35" s="350"/>
      <c r="Y35" s="350"/>
      <c r="Z35" s="350"/>
      <c r="AA35" s="350"/>
      <c r="AB35" s="350"/>
      <c r="AC35" s="350" t="s">
        <v>73</v>
      </c>
      <c r="AD35" s="350"/>
      <c r="AE35" s="350"/>
      <c r="AF35" s="350"/>
      <c r="AG35" s="350"/>
      <c r="AH35" s="2"/>
      <c r="AI35" s="140" t="s">
        <v>74</v>
      </c>
      <c r="AJ35" s="350" t="s">
        <v>71</v>
      </c>
      <c r="AK35" s="350"/>
      <c r="AL35" s="350"/>
      <c r="AM35" s="350" t="s">
        <v>72</v>
      </c>
      <c r="AN35" s="350"/>
      <c r="AO35" s="350"/>
      <c r="AP35" s="350"/>
      <c r="AQ35" s="350"/>
      <c r="AR35" s="350"/>
      <c r="AS35" s="350" t="s">
        <v>73</v>
      </c>
      <c r="AT35" s="350"/>
      <c r="AU35" s="350"/>
      <c r="AV35" s="350"/>
      <c r="AW35" s="350"/>
      <c r="AX35" s="139"/>
      <c r="AY35" s="2"/>
      <c r="AZ35" s="140" t="s">
        <v>74</v>
      </c>
      <c r="BA35" s="350" t="s">
        <v>71</v>
      </c>
      <c r="BB35" s="350"/>
      <c r="BC35" s="350"/>
      <c r="BD35" s="350" t="s">
        <v>72</v>
      </c>
      <c r="BE35" s="350"/>
      <c r="BF35" s="350"/>
      <c r="BG35" s="350"/>
      <c r="BH35" s="350"/>
      <c r="BI35" s="350"/>
      <c r="BJ35" s="350" t="s">
        <v>73</v>
      </c>
      <c r="BK35" s="350"/>
      <c r="BL35" s="350"/>
      <c r="BM35" s="350"/>
      <c r="BN35" s="350"/>
      <c r="BO35" s="2"/>
      <c r="BP35" s="2"/>
      <c r="BQ35" s="3"/>
    </row>
    <row r="36" spans="1:69" x14ac:dyDescent="0.25">
      <c r="A36" s="1"/>
      <c r="B36" s="44">
        <v>1</v>
      </c>
      <c r="C36" s="351"/>
      <c r="D36" s="351"/>
      <c r="E36" s="351"/>
      <c r="F36" s="351" t="s">
        <v>1578</v>
      </c>
      <c r="G36" s="351"/>
      <c r="H36" s="351"/>
      <c r="I36" s="351"/>
      <c r="J36" s="351"/>
      <c r="K36" s="351"/>
      <c r="L36" s="351" t="s">
        <v>1582</v>
      </c>
      <c r="M36" s="351"/>
      <c r="N36" s="351"/>
      <c r="O36" s="351"/>
      <c r="P36" s="352"/>
      <c r="Q36" s="141"/>
      <c r="R36" s="2"/>
      <c r="S36" s="44">
        <v>1</v>
      </c>
      <c r="T36" s="351"/>
      <c r="U36" s="351"/>
      <c r="V36" s="351"/>
      <c r="W36" s="351" t="s">
        <v>1584</v>
      </c>
      <c r="X36" s="351"/>
      <c r="Y36" s="351"/>
      <c r="Z36" s="351"/>
      <c r="AA36" s="351"/>
      <c r="AB36" s="351"/>
      <c r="AC36" s="351" t="s">
        <v>1582</v>
      </c>
      <c r="AD36" s="351"/>
      <c r="AE36" s="351"/>
      <c r="AF36" s="351"/>
      <c r="AG36" s="352"/>
      <c r="AH36" s="2"/>
      <c r="AI36" s="44">
        <v>1</v>
      </c>
      <c r="AJ36" s="351"/>
      <c r="AK36" s="351"/>
      <c r="AL36" s="351"/>
      <c r="AM36" s="351" t="s">
        <v>469</v>
      </c>
      <c r="AN36" s="351"/>
      <c r="AO36" s="351"/>
      <c r="AP36" s="351"/>
      <c r="AQ36" s="351"/>
      <c r="AR36" s="351"/>
      <c r="AS36" s="351" t="s">
        <v>1596</v>
      </c>
      <c r="AT36" s="351"/>
      <c r="AU36" s="351"/>
      <c r="AV36" s="351"/>
      <c r="AW36" s="352"/>
      <c r="AX36" s="141"/>
      <c r="AY36" s="2"/>
      <c r="AZ36" s="44">
        <v>1</v>
      </c>
      <c r="BA36" s="351"/>
      <c r="BB36" s="351"/>
      <c r="BC36" s="351"/>
      <c r="BD36" s="351" t="s">
        <v>1599</v>
      </c>
      <c r="BE36" s="351"/>
      <c r="BF36" s="351"/>
      <c r="BG36" s="351"/>
      <c r="BH36" s="351"/>
      <c r="BI36" s="351"/>
      <c r="BJ36" s="351" t="s">
        <v>1600</v>
      </c>
      <c r="BK36" s="351"/>
      <c r="BL36" s="351"/>
      <c r="BM36" s="351"/>
      <c r="BN36" s="352"/>
      <c r="BO36" s="2"/>
      <c r="BP36" s="2"/>
      <c r="BQ36" s="3"/>
    </row>
    <row r="37" spans="1:69" x14ac:dyDescent="0.25">
      <c r="A37" s="1"/>
      <c r="B37" s="45">
        <v>2</v>
      </c>
      <c r="C37" s="346"/>
      <c r="D37" s="346"/>
      <c r="E37" s="346"/>
      <c r="F37" s="346" t="s">
        <v>1579</v>
      </c>
      <c r="G37" s="346"/>
      <c r="H37" s="346"/>
      <c r="I37" s="346"/>
      <c r="J37" s="346"/>
      <c r="K37" s="346"/>
      <c r="L37" s="346" t="s">
        <v>1582</v>
      </c>
      <c r="M37" s="346"/>
      <c r="N37" s="346"/>
      <c r="O37" s="346"/>
      <c r="P37" s="347"/>
      <c r="Q37" s="141"/>
      <c r="R37" s="2"/>
      <c r="S37" s="45">
        <v>2</v>
      </c>
      <c r="T37" s="346"/>
      <c r="U37" s="346"/>
      <c r="V37" s="346"/>
      <c r="W37" s="346" t="s">
        <v>1585</v>
      </c>
      <c r="X37" s="346"/>
      <c r="Y37" s="346"/>
      <c r="Z37" s="346"/>
      <c r="AA37" s="346"/>
      <c r="AB37" s="346"/>
      <c r="AC37" s="346" t="s">
        <v>1582</v>
      </c>
      <c r="AD37" s="346"/>
      <c r="AE37" s="346"/>
      <c r="AF37" s="346"/>
      <c r="AG37" s="347"/>
      <c r="AH37" s="2"/>
      <c r="AI37" s="45">
        <v>2</v>
      </c>
      <c r="AJ37" s="346"/>
      <c r="AK37" s="346"/>
      <c r="AL37" s="346"/>
      <c r="AM37" s="346" t="s">
        <v>1591</v>
      </c>
      <c r="AN37" s="346"/>
      <c r="AO37" s="346"/>
      <c r="AP37" s="346"/>
      <c r="AQ37" s="346"/>
      <c r="AR37" s="346"/>
      <c r="AS37" s="346" t="s">
        <v>1597</v>
      </c>
      <c r="AT37" s="346"/>
      <c r="AU37" s="346"/>
      <c r="AV37" s="346"/>
      <c r="AW37" s="347"/>
      <c r="AX37" s="141"/>
      <c r="AY37" s="2"/>
      <c r="AZ37" s="45">
        <v>2</v>
      </c>
      <c r="BA37" s="346"/>
      <c r="BB37" s="346"/>
      <c r="BC37" s="346"/>
      <c r="BD37" s="346" t="s">
        <v>1601</v>
      </c>
      <c r="BE37" s="346"/>
      <c r="BF37" s="346"/>
      <c r="BG37" s="346"/>
      <c r="BH37" s="346"/>
      <c r="BI37" s="346"/>
      <c r="BJ37" s="346" t="s">
        <v>1605</v>
      </c>
      <c r="BK37" s="346"/>
      <c r="BL37" s="346"/>
      <c r="BM37" s="346"/>
      <c r="BN37" s="347"/>
      <c r="BO37" s="2"/>
      <c r="BP37" s="2"/>
      <c r="BQ37" s="3"/>
    </row>
    <row r="38" spans="1:69" x14ac:dyDescent="0.25">
      <c r="A38" s="1"/>
      <c r="B38" s="45">
        <v>3</v>
      </c>
      <c r="C38" s="346"/>
      <c r="D38" s="346"/>
      <c r="E38" s="346"/>
      <c r="F38" s="346" t="s">
        <v>1580</v>
      </c>
      <c r="G38" s="346"/>
      <c r="H38" s="346"/>
      <c r="I38" s="346"/>
      <c r="J38" s="346"/>
      <c r="K38" s="346"/>
      <c r="L38" s="346" t="s">
        <v>1582</v>
      </c>
      <c r="M38" s="346"/>
      <c r="N38" s="346"/>
      <c r="O38" s="346"/>
      <c r="P38" s="347"/>
      <c r="Q38" s="141"/>
      <c r="R38" s="2"/>
      <c r="S38" s="45">
        <v>3</v>
      </c>
      <c r="T38" s="346"/>
      <c r="U38" s="346"/>
      <c r="V38" s="346"/>
      <c r="W38" s="346" t="s">
        <v>1586</v>
      </c>
      <c r="X38" s="346"/>
      <c r="Y38" s="346"/>
      <c r="Z38" s="346"/>
      <c r="AA38" s="346"/>
      <c r="AB38" s="346"/>
      <c r="AC38" s="346" t="s">
        <v>1582</v>
      </c>
      <c r="AD38" s="346"/>
      <c r="AE38" s="346"/>
      <c r="AF38" s="346"/>
      <c r="AG38" s="347"/>
      <c r="AH38" s="2"/>
      <c r="AI38" s="45">
        <v>3</v>
      </c>
      <c r="AJ38" s="346"/>
      <c r="AK38" s="346"/>
      <c r="AL38" s="346"/>
      <c r="AM38" s="346" t="s">
        <v>1592</v>
      </c>
      <c r="AN38" s="346"/>
      <c r="AO38" s="346"/>
      <c r="AP38" s="346"/>
      <c r="AQ38" s="346"/>
      <c r="AR38" s="346"/>
      <c r="AS38" s="346" t="s">
        <v>1597</v>
      </c>
      <c r="AT38" s="346"/>
      <c r="AU38" s="346"/>
      <c r="AV38" s="346"/>
      <c r="AW38" s="347"/>
      <c r="AX38" s="141"/>
      <c r="AY38" s="2"/>
      <c r="AZ38" s="45">
        <v>3</v>
      </c>
      <c r="BA38" s="346"/>
      <c r="BB38" s="346"/>
      <c r="BC38" s="346"/>
      <c r="BD38" s="346" t="s">
        <v>1602</v>
      </c>
      <c r="BE38" s="346"/>
      <c r="BF38" s="346"/>
      <c r="BG38" s="346"/>
      <c r="BH38" s="346"/>
      <c r="BI38" s="346"/>
      <c r="BJ38" s="346" t="s">
        <v>1606</v>
      </c>
      <c r="BK38" s="346"/>
      <c r="BL38" s="346"/>
      <c r="BM38" s="346"/>
      <c r="BN38" s="347"/>
      <c r="BO38" s="2"/>
      <c r="BP38" s="2"/>
      <c r="BQ38" s="3"/>
    </row>
    <row r="39" spans="1:69" x14ac:dyDescent="0.25">
      <c r="A39" s="1"/>
      <c r="B39" s="45">
        <v>4</v>
      </c>
      <c r="C39" s="346"/>
      <c r="D39" s="346"/>
      <c r="E39" s="346"/>
      <c r="F39" s="346" t="s">
        <v>1581</v>
      </c>
      <c r="G39" s="346"/>
      <c r="H39" s="346"/>
      <c r="I39" s="346"/>
      <c r="J39" s="346"/>
      <c r="K39" s="346"/>
      <c r="L39" s="346" t="s">
        <v>1582</v>
      </c>
      <c r="M39" s="346"/>
      <c r="N39" s="346"/>
      <c r="O39" s="346"/>
      <c r="P39" s="347"/>
      <c r="Q39" s="141"/>
      <c r="R39" s="2"/>
      <c r="S39" s="45">
        <v>4</v>
      </c>
      <c r="T39" s="346"/>
      <c r="U39" s="346"/>
      <c r="V39" s="346"/>
      <c r="W39" s="346" t="s">
        <v>1587</v>
      </c>
      <c r="X39" s="346"/>
      <c r="Y39" s="346"/>
      <c r="Z39" s="346"/>
      <c r="AA39" s="346"/>
      <c r="AB39" s="346"/>
      <c r="AC39" s="346" t="s">
        <v>1582</v>
      </c>
      <c r="AD39" s="346"/>
      <c r="AE39" s="346"/>
      <c r="AF39" s="346"/>
      <c r="AG39" s="347"/>
      <c r="AH39" s="2"/>
      <c r="AI39" s="45">
        <v>4</v>
      </c>
      <c r="AJ39" s="346"/>
      <c r="AK39" s="346"/>
      <c r="AL39" s="346"/>
      <c r="AM39" s="346" t="s">
        <v>1593</v>
      </c>
      <c r="AN39" s="346"/>
      <c r="AO39" s="346"/>
      <c r="AP39" s="346"/>
      <c r="AQ39" s="346"/>
      <c r="AR39" s="346"/>
      <c r="AS39" s="346" t="s">
        <v>1598</v>
      </c>
      <c r="AT39" s="346"/>
      <c r="AU39" s="346"/>
      <c r="AV39" s="346"/>
      <c r="AW39" s="347"/>
      <c r="AX39" s="141"/>
      <c r="AY39" s="2"/>
      <c r="AZ39" s="45">
        <v>4</v>
      </c>
      <c r="BA39" s="346"/>
      <c r="BB39" s="346"/>
      <c r="BC39" s="346"/>
      <c r="BD39" s="346" t="s">
        <v>1147</v>
      </c>
      <c r="BE39" s="346"/>
      <c r="BF39" s="346"/>
      <c r="BG39" s="346"/>
      <c r="BH39" s="346"/>
      <c r="BI39" s="346"/>
      <c r="BJ39" s="346" t="s">
        <v>1606</v>
      </c>
      <c r="BK39" s="346"/>
      <c r="BL39" s="346"/>
      <c r="BM39" s="346"/>
      <c r="BN39" s="347"/>
      <c r="BO39" s="2"/>
      <c r="BP39" s="2"/>
      <c r="BQ39" s="3"/>
    </row>
    <row r="40" spans="1:69" x14ac:dyDescent="0.25">
      <c r="A40" s="1"/>
      <c r="B40" s="45" t="str">
        <f>IF(C40="","",SUBTOTAL(3,$C$36:C40))</f>
        <v/>
      </c>
      <c r="C40" s="346"/>
      <c r="D40" s="346"/>
      <c r="E40" s="346"/>
      <c r="F40" s="346"/>
      <c r="G40" s="346"/>
      <c r="H40" s="346"/>
      <c r="I40" s="346"/>
      <c r="J40" s="346"/>
      <c r="K40" s="346"/>
      <c r="L40" s="346"/>
      <c r="M40" s="346"/>
      <c r="N40" s="346"/>
      <c r="O40" s="346"/>
      <c r="P40" s="347"/>
      <c r="Q40" s="141"/>
      <c r="R40" s="2"/>
      <c r="S40" s="45">
        <v>5</v>
      </c>
      <c r="T40" s="346"/>
      <c r="U40" s="346"/>
      <c r="V40" s="346"/>
      <c r="W40" s="346" t="s">
        <v>1588</v>
      </c>
      <c r="X40" s="346"/>
      <c r="Y40" s="346"/>
      <c r="Z40" s="346"/>
      <c r="AA40" s="346"/>
      <c r="AB40" s="346"/>
      <c r="AC40" s="346" t="s">
        <v>1589</v>
      </c>
      <c r="AD40" s="346"/>
      <c r="AE40" s="346"/>
      <c r="AF40" s="346"/>
      <c r="AG40" s="347"/>
      <c r="AH40" s="2"/>
      <c r="AI40" s="45">
        <v>5</v>
      </c>
      <c r="AJ40" s="346"/>
      <c r="AK40" s="346"/>
      <c r="AL40" s="346"/>
      <c r="AM40" s="346" t="s">
        <v>1594</v>
      </c>
      <c r="AN40" s="346"/>
      <c r="AO40" s="346"/>
      <c r="AP40" s="346"/>
      <c r="AQ40" s="346"/>
      <c r="AR40" s="346"/>
      <c r="AS40" s="346" t="s">
        <v>1598</v>
      </c>
      <c r="AT40" s="346"/>
      <c r="AU40" s="346"/>
      <c r="AV40" s="346"/>
      <c r="AW40" s="347"/>
      <c r="AX40" s="141"/>
      <c r="AY40" s="2"/>
      <c r="AZ40" s="45">
        <v>5</v>
      </c>
      <c r="BA40" s="346"/>
      <c r="BB40" s="346"/>
      <c r="BC40" s="346"/>
      <c r="BD40" s="346" t="s">
        <v>777</v>
      </c>
      <c r="BE40" s="346"/>
      <c r="BF40" s="346"/>
      <c r="BG40" s="346"/>
      <c r="BH40" s="346"/>
      <c r="BI40" s="346"/>
      <c r="BJ40" s="346" t="s">
        <v>1607</v>
      </c>
      <c r="BK40" s="346"/>
      <c r="BL40" s="346"/>
      <c r="BM40" s="346"/>
      <c r="BN40" s="347"/>
      <c r="BO40" s="2"/>
      <c r="BP40" s="2"/>
      <c r="BQ40" s="3"/>
    </row>
    <row r="41" spans="1:69" x14ac:dyDescent="0.25">
      <c r="A41" s="1"/>
      <c r="B41" s="45" t="str">
        <f>IF(C41="","",SUBTOTAL(3,$C$36:C41))</f>
        <v/>
      </c>
      <c r="C41" s="346"/>
      <c r="D41" s="346"/>
      <c r="E41" s="346"/>
      <c r="F41" s="346"/>
      <c r="G41" s="346"/>
      <c r="H41" s="346"/>
      <c r="I41" s="346"/>
      <c r="J41" s="346"/>
      <c r="K41" s="346"/>
      <c r="L41" s="346"/>
      <c r="M41" s="346"/>
      <c r="N41" s="346"/>
      <c r="O41" s="346"/>
      <c r="P41" s="347"/>
      <c r="Q41" s="141"/>
      <c r="R41" s="2"/>
      <c r="S41" s="45"/>
      <c r="T41" s="346"/>
      <c r="U41" s="346"/>
      <c r="V41" s="346"/>
      <c r="W41" s="346"/>
      <c r="X41" s="346"/>
      <c r="Y41" s="346"/>
      <c r="Z41" s="346"/>
      <c r="AA41" s="346"/>
      <c r="AB41" s="346"/>
      <c r="AC41" s="346"/>
      <c r="AD41" s="346"/>
      <c r="AE41" s="346"/>
      <c r="AF41" s="346"/>
      <c r="AG41" s="347"/>
      <c r="AH41" s="2"/>
      <c r="AI41" s="45"/>
      <c r="AJ41" s="346"/>
      <c r="AK41" s="346"/>
      <c r="AL41" s="346"/>
      <c r="AM41" s="346"/>
      <c r="AN41" s="346"/>
      <c r="AO41" s="346"/>
      <c r="AP41" s="346"/>
      <c r="AQ41" s="346"/>
      <c r="AR41" s="346"/>
      <c r="AS41" s="346"/>
      <c r="AT41" s="346"/>
      <c r="AU41" s="346"/>
      <c r="AV41" s="346"/>
      <c r="AW41" s="347"/>
      <c r="AX41" s="141"/>
      <c r="AY41" s="2"/>
      <c r="AZ41" s="45">
        <v>6</v>
      </c>
      <c r="BA41" s="346"/>
      <c r="BB41" s="346"/>
      <c r="BC41" s="346"/>
      <c r="BD41" s="346" t="s">
        <v>779</v>
      </c>
      <c r="BE41" s="346"/>
      <c r="BF41" s="346"/>
      <c r="BG41" s="346"/>
      <c r="BH41" s="346"/>
      <c r="BI41" s="346"/>
      <c r="BJ41" s="346" t="s">
        <v>1608</v>
      </c>
      <c r="BK41" s="346"/>
      <c r="BL41" s="346"/>
      <c r="BM41" s="346"/>
      <c r="BN41" s="347"/>
      <c r="BO41" s="2"/>
      <c r="BP41" s="2"/>
      <c r="BQ41" s="3"/>
    </row>
    <row r="42" spans="1:69" x14ac:dyDescent="0.25">
      <c r="A42" s="1"/>
      <c r="B42" s="46" t="str">
        <f>IF(C42="","",SUBTOTAL(3,$C$36:C42))</f>
        <v/>
      </c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9"/>
      <c r="Q42" s="141"/>
      <c r="R42" s="2"/>
      <c r="S42" s="46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9"/>
      <c r="AH42" s="2"/>
      <c r="AI42" s="46"/>
      <c r="AJ42" s="348"/>
      <c r="AK42" s="348"/>
      <c r="AL42" s="348"/>
      <c r="AM42" s="348"/>
      <c r="AN42" s="348"/>
      <c r="AO42" s="348"/>
      <c r="AP42" s="348"/>
      <c r="AQ42" s="348"/>
      <c r="AR42" s="348"/>
      <c r="AS42" s="348"/>
      <c r="AT42" s="348"/>
      <c r="AU42" s="348"/>
      <c r="AV42" s="348"/>
      <c r="AW42" s="349"/>
      <c r="AX42" s="141"/>
      <c r="AY42" s="2"/>
      <c r="AZ42" s="45">
        <v>7</v>
      </c>
      <c r="BA42" s="346"/>
      <c r="BB42" s="346"/>
      <c r="BC42" s="346"/>
      <c r="BD42" s="346" t="s">
        <v>1603</v>
      </c>
      <c r="BE42" s="346"/>
      <c r="BF42" s="346"/>
      <c r="BG42" s="346"/>
      <c r="BH42" s="346"/>
      <c r="BI42" s="346"/>
      <c r="BJ42" s="346" t="s">
        <v>1609</v>
      </c>
      <c r="BK42" s="346"/>
      <c r="BL42" s="346"/>
      <c r="BM42" s="346"/>
      <c r="BN42" s="347"/>
      <c r="BO42" s="2"/>
      <c r="BP42" s="2"/>
      <c r="BQ42" s="3"/>
    </row>
    <row r="43" spans="1:69" x14ac:dyDescent="0.25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45">
        <v>8</v>
      </c>
      <c r="BA43" s="346"/>
      <c r="BB43" s="346"/>
      <c r="BC43" s="346"/>
      <c r="BD43" s="346" t="s">
        <v>1604</v>
      </c>
      <c r="BE43" s="346"/>
      <c r="BF43" s="346"/>
      <c r="BG43" s="346"/>
      <c r="BH43" s="346"/>
      <c r="BI43" s="346"/>
      <c r="BJ43" s="346" t="s">
        <v>1610</v>
      </c>
      <c r="BK43" s="346"/>
      <c r="BL43" s="346"/>
      <c r="BM43" s="346"/>
      <c r="BN43" s="347"/>
      <c r="BO43" s="2"/>
      <c r="BP43" s="2"/>
      <c r="BQ43" s="3"/>
    </row>
    <row r="44" spans="1:69" x14ac:dyDescent="0.25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46"/>
      <c r="BA44" s="348"/>
      <c r="BB44" s="348"/>
      <c r="BC44" s="348"/>
      <c r="BD44" s="348"/>
      <c r="BE44" s="348"/>
      <c r="BF44" s="348"/>
      <c r="BG44" s="348"/>
      <c r="BH44" s="348"/>
      <c r="BI44" s="348"/>
      <c r="BJ44" s="348"/>
      <c r="BK44" s="348"/>
      <c r="BL44" s="348"/>
      <c r="BM44" s="348"/>
      <c r="BN44" s="349"/>
      <c r="BO44" s="2"/>
      <c r="BP44" s="2"/>
      <c r="BQ44" s="3"/>
    </row>
    <row r="45" spans="1:69" x14ac:dyDescent="0.25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3"/>
    </row>
    <row r="46" spans="1:69" x14ac:dyDescent="0.25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3"/>
    </row>
    <row r="47" spans="1:69" x14ac:dyDescent="0.25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3"/>
    </row>
    <row r="48" spans="1:69" x14ac:dyDescent="0.25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3"/>
    </row>
    <row r="49" spans="1:69" x14ac:dyDescent="0.25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3"/>
    </row>
    <row r="50" spans="1:69" x14ac:dyDescent="0.25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3"/>
    </row>
    <row r="51" spans="1:69" x14ac:dyDescent="0.25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3"/>
    </row>
    <row r="52" spans="1:69" x14ac:dyDescent="0.25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3"/>
    </row>
    <row r="53" spans="1:69" x14ac:dyDescent="0.25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3"/>
    </row>
    <row r="54" spans="1:69" x14ac:dyDescent="0.25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3"/>
    </row>
    <row r="55" spans="1:69" x14ac:dyDescent="0.25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3"/>
    </row>
    <row r="56" spans="1:69" x14ac:dyDescent="0.25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3"/>
    </row>
    <row r="57" spans="1:69" ht="52.5" customHeight="1" thickBot="1" x14ac:dyDescent="0.3">
      <c r="A57" s="41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3"/>
    </row>
    <row r="58" spans="1:69" ht="15.75" thickTop="1" x14ac:dyDescent="0.25"/>
  </sheetData>
  <mergeCells count="127">
    <mergeCell ref="B34:P34"/>
    <mergeCell ref="S34:AG34"/>
    <mergeCell ref="AI34:AW34"/>
    <mergeCell ref="AZ34:BN34"/>
    <mergeCell ref="AC12:AL12"/>
    <mergeCell ref="AZ12:BI12"/>
    <mergeCell ref="D28:M28"/>
    <mergeCell ref="AC18:AL18"/>
    <mergeCell ref="A2:BQ2"/>
    <mergeCell ref="A3:BQ3"/>
    <mergeCell ref="A5:BQ5"/>
    <mergeCell ref="AC10:AL10"/>
    <mergeCell ref="AZ10:BI10"/>
    <mergeCell ref="AC11:AL11"/>
    <mergeCell ref="AZ11:BI11"/>
    <mergeCell ref="AC19:AL19"/>
    <mergeCell ref="AC20:AL20"/>
    <mergeCell ref="AJ35:AL35"/>
    <mergeCell ref="AM35:AR35"/>
    <mergeCell ref="AS35:AW35"/>
    <mergeCell ref="BA35:BC35"/>
    <mergeCell ref="BD35:BI35"/>
    <mergeCell ref="BJ35:BN35"/>
    <mergeCell ref="C35:E35"/>
    <mergeCell ref="F35:K35"/>
    <mergeCell ref="L35:P35"/>
    <mergeCell ref="T35:V35"/>
    <mergeCell ref="W35:AB35"/>
    <mergeCell ref="AC35:AG35"/>
    <mergeCell ref="AJ36:AL36"/>
    <mergeCell ref="AM36:AR36"/>
    <mergeCell ref="AS36:AW36"/>
    <mergeCell ref="BA36:BC36"/>
    <mergeCell ref="BD36:BI36"/>
    <mergeCell ref="BJ36:BN36"/>
    <mergeCell ref="C36:E36"/>
    <mergeCell ref="F36:K36"/>
    <mergeCell ref="L36:P36"/>
    <mergeCell ref="T36:V36"/>
    <mergeCell ref="W36:AB36"/>
    <mergeCell ref="AC36:AG36"/>
    <mergeCell ref="AJ37:AL37"/>
    <mergeCell ref="AM37:AR37"/>
    <mergeCell ref="AS37:AW37"/>
    <mergeCell ref="BA37:BC37"/>
    <mergeCell ref="BD37:BI37"/>
    <mergeCell ref="BJ37:BN37"/>
    <mergeCell ref="C37:E37"/>
    <mergeCell ref="F37:K37"/>
    <mergeCell ref="L37:P37"/>
    <mergeCell ref="T37:V37"/>
    <mergeCell ref="W37:AB37"/>
    <mergeCell ref="AC37:AG37"/>
    <mergeCell ref="AJ38:AL38"/>
    <mergeCell ref="AM38:AR38"/>
    <mergeCell ref="AS38:AW38"/>
    <mergeCell ref="BA38:BC38"/>
    <mergeCell ref="BD38:BI38"/>
    <mergeCell ref="BJ38:BN38"/>
    <mergeCell ref="C38:E38"/>
    <mergeCell ref="F38:K38"/>
    <mergeCell ref="L38:P38"/>
    <mergeCell ref="T38:V38"/>
    <mergeCell ref="W38:AB38"/>
    <mergeCell ref="AC38:AG38"/>
    <mergeCell ref="AJ39:AL39"/>
    <mergeCell ref="AM39:AR39"/>
    <mergeCell ref="AS39:AW39"/>
    <mergeCell ref="BA39:BC39"/>
    <mergeCell ref="BD39:BI39"/>
    <mergeCell ref="BJ39:BN39"/>
    <mergeCell ref="C39:E39"/>
    <mergeCell ref="F39:K39"/>
    <mergeCell ref="L39:P39"/>
    <mergeCell ref="T39:V39"/>
    <mergeCell ref="W39:AB39"/>
    <mergeCell ref="AC39:AG39"/>
    <mergeCell ref="AJ40:AL40"/>
    <mergeCell ref="AM40:AR40"/>
    <mergeCell ref="AS40:AW40"/>
    <mergeCell ref="BA40:BC40"/>
    <mergeCell ref="BD40:BI40"/>
    <mergeCell ref="BJ40:BN40"/>
    <mergeCell ref="C40:E40"/>
    <mergeCell ref="F40:K40"/>
    <mergeCell ref="L40:P40"/>
    <mergeCell ref="T40:V40"/>
    <mergeCell ref="W40:AB40"/>
    <mergeCell ref="AC40:AG40"/>
    <mergeCell ref="W42:AB42"/>
    <mergeCell ref="AC42:AG42"/>
    <mergeCell ref="AJ41:AL41"/>
    <mergeCell ref="AM41:AR41"/>
    <mergeCell ref="AS41:AW41"/>
    <mergeCell ref="BA41:BC41"/>
    <mergeCell ref="BD41:BI41"/>
    <mergeCell ref="BJ41:BN41"/>
    <mergeCell ref="C41:E41"/>
    <mergeCell ref="F41:K41"/>
    <mergeCell ref="L41:P41"/>
    <mergeCell ref="T41:V41"/>
    <mergeCell ref="W41:AB41"/>
    <mergeCell ref="AC41:AG41"/>
    <mergeCell ref="BA43:BC43"/>
    <mergeCell ref="BD43:BI43"/>
    <mergeCell ref="BJ43:BN43"/>
    <mergeCell ref="BA44:BC44"/>
    <mergeCell ref="BD44:BI44"/>
    <mergeCell ref="BJ44:BN44"/>
    <mergeCell ref="D29:M29"/>
    <mergeCell ref="D30:M30"/>
    <mergeCell ref="U28:AD28"/>
    <mergeCell ref="U29:AD29"/>
    <mergeCell ref="U30:AD30"/>
    <mergeCell ref="AK28:AT28"/>
    <mergeCell ref="AK29:AT29"/>
    <mergeCell ref="AK30:AT30"/>
    <mergeCell ref="AJ42:AL42"/>
    <mergeCell ref="AM42:AR42"/>
    <mergeCell ref="AS42:AW42"/>
    <mergeCell ref="BA42:BC42"/>
    <mergeCell ref="BD42:BI42"/>
    <mergeCell ref="BJ42:BN42"/>
    <mergeCell ref="C42:E42"/>
    <mergeCell ref="F42:K42"/>
    <mergeCell ref="L42:P42"/>
    <mergeCell ref="T42:V42"/>
  </mergeCells>
  <conditionalFormatting sqref="F36:Q42">
    <cfRule type="containsErrors" dxfId="3" priority="6">
      <formula>ISERROR(F36)</formula>
    </cfRule>
  </conditionalFormatting>
  <conditionalFormatting sqref="W36:AG42">
    <cfRule type="containsErrors" dxfId="2" priority="5">
      <formula>ISERROR(W36)</formula>
    </cfRule>
  </conditionalFormatting>
  <conditionalFormatting sqref="AM36:AX42">
    <cfRule type="containsErrors" dxfId="1" priority="4">
      <formula>ISERROR(AM36)</formula>
    </cfRule>
  </conditionalFormatting>
  <conditionalFormatting sqref="BD36:BN44">
    <cfRule type="containsErrors" dxfId="0" priority="3">
      <formula>ISERROR(BD36)</formula>
    </cfRule>
  </conditionalFormatting>
  <pageMargins left="0.7" right="0.7" top="0.75" bottom="0.75" header="0.3" footer="0.3"/>
  <pageSetup paperSize="8" scale="81" fitToHeight="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topLeftCell="D1" workbookViewId="0">
      <selection activeCell="DE37" sqref="DE37:DP37"/>
    </sheetView>
  </sheetViews>
  <sheetFormatPr defaultRowHeight="15" x14ac:dyDescent="0.25"/>
  <cols>
    <col min="11" max="11" width="19.5703125" customWidth="1"/>
    <col min="18" max="18" width="4" customWidth="1"/>
    <col min="19" max="19" width="9.140625" style="24"/>
    <col min="20" max="20" width="17.85546875" customWidth="1"/>
    <col min="21" max="23" width="9.140625" style="24"/>
    <col min="24" max="24" width="2.5703125" customWidth="1"/>
  </cols>
  <sheetData>
    <row r="1" spans="1:23" x14ac:dyDescent="0.25">
      <c r="A1" t="s">
        <v>1259</v>
      </c>
    </row>
    <row r="2" spans="1:23" x14ac:dyDescent="0.25">
      <c r="B2">
        <v>128473</v>
      </c>
      <c r="G2">
        <v>1</v>
      </c>
      <c r="H2" t="s">
        <v>443</v>
      </c>
    </row>
    <row r="3" spans="1:23" ht="15.75" thickBot="1" x14ac:dyDescent="0.3">
      <c r="B3">
        <v>100967</v>
      </c>
      <c r="G3">
        <v>2</v>
      </c>
      <c r="H3" t="s">
        <v>433</v>
      </c>
      <c r="S3" s="359" t="s">
        <v>1278</v>
      </c>
      <c r="T3" s="360"/>
    </row>
    <row r="4" spans="1:23" ht="16.5" thickTop="1" thickBot="1" x14ac:dyDescent="0.3">
      <c r="B4">
        <v>116353</v>
      </c>
      <c r="G4">
        <v>3</v>
      </c>
      <c r="H4" t="s">
        <v>433</v>
      </c>
      <c r="S4" s="82" t="s">
        <v>1264</v>
      </c>
      <c r="T4" s="83" t="s">
        <v>73</v>
      </c>
      <c r="U4" s="84" t="s">
        <v>1261</v>
      </c>
      <c r="V4" s="84" t="s">
        <v>1262</v>
      </c>
      <c r="W4" s="85" t="s">
        <v>1263</v>
      </c>
    </row>
    <row r="5" spans="1:23" ht="15.75" thickTop="1" x14ac:dyDescent="0.25">
      <c r="B5">
        <v>127985</v>
      </c>
      <c r="G5">
        <v>4</v>
      </c>
      <c r="H5" t="s">
        <v>433</v>
      </c>
      <c r="S5" s="76">
        <v>1</v>
      </c>
      <c r="T5" s="77" t="s">
        <v>52</v>
      </c>
      <c r="U5" s="76">
        <v>2</v>
      </c>
      <c r="V5" s="76"/>
      <c r="W5" s="86">
        <f>SUM(U5:V5)</f>
        <v>2</v>
      </c>
    </row>
    <row r="6" spans="1:23" x14ac:dyDescent="0.25">
      <c r="B6">
        <v>145286</v>
      </c>
      <c r="G6">
        <v>5</v>
      </c>
      <c r="H6" t="s">
        <v>433</v>
      </c>
      <c r="S6" s="74">
        <v>2</v>
      </c>
      <c r="T6" s="75" t="s">
        <v>1614</v>
      </c>
      <c r="U6" s="74" t="s">
        <v>53</v>
      </c>
      <c r="V6" s="74">
        <v>2</v>
      </c>
      <c r="W6" s="87">
        <f t="shared" ref="W6:W15" si="0">SUM(U6:V6)</f>
        <v>2</v>
      </c>
    </row>
    <row r="7" spans="1:23" x14ac:dyDescent="0.25">
      <c r="B7">
        <v>153426</v>
      </c>
      <c r="G7">
        <v>6</v>
      </c>
      <c r="H7" t="s">
        <v>436</v>
      </c>
      <c r="S7" s="74">
        <v>3</v>
      </c>
      <c r="T7" s="75" t="s">
        <v>68</v>
      </c>
      <c r="U7" s="74"/>
      <c r="V7" s="74">
        <v>1</v>
      </c>
      <c r="W7" s="87">
        <f t="shared" si="0"/>
        <v>1</v>
      </c>
    </row>
    <row r="8" spans="1:23" x14ac:dyDescent="0.25">
      <c r="G8">
        <v>7</v>
      </c>
      <c r="H8" t="s">
        <v>443</v>
      </c>
      <c r="S8" s="74">
        <v>4</v>
      </c>
      <c r="T8" s="75" t="s">
        <v>433</v>
      </c>
      <c r="U8" s="74"/>
      <c r="V8" s="74">
        <v>10</v>
      </c>
      <c r="W8" s="87">
        <f t="shared" si="0"/>
        <v>10</v>
      </c>
    </row>
    <row r="9" spans="1:23" x14ac:dyDescent="0.25">
      <c r="G9">
        <v>8</v>
      </c>
      <c r="H9" t="s">
        <v>433</v>
      </c>
      <c r="S9" s="74">
        <v>5</v>
      </c>
      <c r="T9" s="75" t="s">
        <v>449</v>
      </c>
      <c r="U9" s="74"/>
      <c r="V9" s="74">
        <v>2</v>
      </c>
      <c r="W9" s="87">
        <f t="shared" si="0"/>
        <v>2</v>
      </c>
    </row>
    <row r="10" spans="1:23" x14ac:dyDescent="0.25">
      <c r="G10">
        <v>9</v>
      </c>
      <c r="H10" t="s">
        <v>433</v>
      </c>
      <c r="S10" s="74">
        <v>6</v>
      </c>
      <c r="T10" s="75" t="s">
        <v>1615</v>
      </c>
      <c r="U10" s="74"/>
      <c r="V10" s="74">
        <v>1</v>
      </c>
      <c r="W10" s="87">
        <f t="shared" si="0"/>
        <v>1</v>
      </c>
    </row>
    <row r="11" spans="1:23" x14ac:dyDescent="0.25">
      <c r="G11">
        <v>10</v>
      </c>
      <c r="H11" t="s">
        <v>433</v>
      </c>
      <c r="S11" s="74">
        <v>7</v>
      </c>
      <c r="T11" s="75" t="s">
        <v>1616</v>
      </c>
      <c r="U11" s="74"/>
      <c r="V11" s="74">
        <v>2</v>
      </c>
      <c r="W11" s="87">
        <f t="shared" si="0"/>
        <v>2</v>
      </c>
    </row>
    <row r="12" spans="1:23" x14ac:dyDescent="0.25">
      <c r="G12">
        <v>11</v>
      </c>
      <c r="H12" t="s">
        <v>433</v>
      </c>
      <c r="S12" s="74">
        <v>8</v>
      </c>
      <c r="T12" s="75" t="s">
        <v>1269</v>
      </c>
      <c r="U12" s="74"/>
      <c r="V12" s="74">
        <v>1</v>
      </c>
      <c r="W12" s="87">
        <f t="shared" si="0"/>
        <v>1</v>
      </c>
    </row>
    <row r="13" spans="1:23" x14ac:dyDescent="0.25">
      <c r="G13">
        <v>12</v>
      </c>
      <c r="H13" t="s">
        <v>436</v>
      </c>
      <c r="S13" s="74">
        <v>9</v>
      </c>
      <c r="T13" s="75" t="s">
        <v>1617</v>
      </c>
      <c r="U13" s="74"/>
      <c r="V13" s="74">
        <v>1</v>
      </c>
      <c r="W13" s="87">
        <f t="shared" si="0"/>
        <v>1</v>
      </c>
    </row>
    <row r="14" spans="1:23" x14ac:dyDescent="0.25">
      <c r="G14">
        <v>13</v>
      </c>
      <c r="H14" t="s">
        <v>433</v>
      </c>
      <c r="S14" s="74">
        <v>10</v>
      </c>
      <c r="T14" s="75" t="s">
        <v>1268</v>
      </c>
      <c r="U14" s="74"/>
      <c r="V14" s="74">
        <v>4</v>
      </c>
      <c r="W14" s="87">
        <f t="shared" si="0"/>
        <v>4</v>
      </c>
    </row>
    <row r="15" spans="1:23" ht="15.75" thickBot="1" x14ac:dyDescent="0.3">
      <c r="G15">
        <v>14</v>
      </c>
      <c r="H15" t="s">
        <v>433</v>
      </c>
      <c r="S15" s="74">
        <v>11</v>
      </c>
      <c r="T15" s="79" t="s">
        <v>1618</v>
      </c>
      <c r="U15" s="78"/>
      <c r="V15" s="78">
        <v>1</v>
      </c>
      <c r="W15" s="88">
        <f t="shared" si="0"/>
        <v>1</v>
      </c>
    </row>
    <row r="16" spans="1:23" ht="15.75" thickBot="1" x14ac:dyDescent="0.3">
      <c r="G16">
        <v>15</v>
      </c>
      <c r="H16" t="s">
        <v>433</v>
      </c>
      <c r="S16" s="357" t="s">
        <v>1270</v>
      </c>
      <c r="T16" s="358"/>
      <c r="U16" s="144">
        <f>SUM(U5:U15)</f>
        <v>2</v>
      </c>
      <c r="V16" s="144">
        <f t="shared" ref="V16:W16" si="1">SUM(V5:V15)</f>
        <v>25</v>
      </c>
      <c r="W16" s="81">
        <f t="shared" si="1"/>
        <v>27</v>
      </c>
    </row>
    <row r="17" spans="7:8" x14ac:dyDescent="0.25">
      <c r="G17">
        <v>16</v>
      </c>
      <c r="H17" t="s">
        <v>433</v>
      </c>
    </row>
    <row r="18" spans="7:8" x14ac:dyDescent="0.25">
      <c r="G18">
        <v>17</v>
      </c>
      <c r="H18" t="s">
        <v>433</v>
      </c>
    </row>
    <row r="19" spans="7:8" x14ac:dyDescent="0.25">
      <c r="G19">
        <v>18</v>
      </c>
      <c r="H19" t="s">
        <v>453</v>
      </c>
    </row>
    <row r="20" spans="7:8" x14ac:dyDescent="0.25">
      <c r="G20">
        <v>19</v>
      </c>
      <c r="H20" t="s">
        <v>436</v>
      </c>
    </row>
    <row r="21" spans="7:8" x14ac:dyDescent="0.25">
      <c r="G21">
        <v>20</v>
      </c>
      <c r="H21" t="s">
        <v>79</v>
      </c>
    </row>
    <row r="22" spans="7:8" x14ac:dyDescent="0.25">
      <c r="G22">
        <v>21</v>
      </c>
      <c r="H22" t="s">
        <v>443</v>
      </c>
    </row>
    <row r="23" spans="7:8" x14ac:dyDescent="0.25">
      <c r="G23">
        <v>22</v>
      </c>
      <c r="H23" t="s">
        <v>433</v>
      </c>
    </row>
    <row r="24" spans="7:8" x14ac:dyDescent="0.25">
      <c r="G24">
        <v>23</v>
      </c>
      <c r="H24" t="s">
        <v>449</v>
      </c>
    </row>
    <row r="25" spans="7:8" x14ac:dyDescent="0.25">
      <c r="G25">
        <v>24</v>
      </c>
      <c r="H25" t="s">
        <v>318</v>
      </c>
    </row>
    <row r="26" spans="7:8" x14ac:dyDescent="0.25">
      <c r="G26">
        <v>25</v>
      </c>
      <c r="H26" t="s">
        <v>322</v>
      </c>
    </row>
  </sheetData>
  <autoFilter ref="A1:T34"/>
  <mergeCells count="2">
    <mergeCell ref="S3:T3"/>
    <mergeCell ref="S16:T1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T89"/>
  <sheetViews>
    <sheetView showGridLines="0" topLeftCell="A16" zoomScale="70" zoomScaleNormal="70" workbookViewId="0">
      <selection activeCell="DH48" sqref="DH48"/>
    </sheetView>
  </sheetViews>
  <sheetFormatPr defaultRowHeight="15" x14ac:dyDescent="0.25"/>
  <cols>
    <col min="1" max="2" width="1.42578125" customWidth="1"/>
    <col min="3" max="9" width="1.85546875" customWidth="1"/>
    <col min="10" max="10" width="2.28515625" customWidth="1"/>
    <col min="11" max="214" width="1.85546875" customWidth="1"/>
    <col min="215" max="215" width="2.28515625" customWidth="1"/>
    <col min="216" max="226" width="1.85546875" customWidth="1"/>
    <col min="227" max="227" width="2" customWidth="1"/>
    <col min="228" max="268" width="1.85546875" customWidth="1"/>
  </cols>
  <sheetData>
    <row r="1" spans="1:254" ht="34.5" customHeight="1" thickTop="1" x14ac:dyDescent="0.25">
      <c r="A1" s="285" t="s">
        <v>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286"/>
      <c r="AY1" s="286"/>
      <c r="AZ1" s="286"/>
      <c r="BA1" s="286"/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6"/>
      <c r="BW1" s="286"/>
      <c r="BX1" s="286"/>
      <c r="BY1" s="286"/>
      <c r="BZ1" s="286"/>
      <c r="CA1" s="286"/>
      <c r="CB1" s="286"/>
      <c r="CC1" s="286"/>
      <c r="CD1" s="286"/>
      <c r="CE1" s="286"/>
      <c r="CF1" s="286"/>
      <c r="CG1" s="286"/>
      <c r="CH1" s="286"/>
      <c r="CI1" s="286"/>
      <c r="CJ1" s="286"/>
      <c r="CK1" s="286"/>
      <c r="CL1" s="286"/>
      <c r="CM1" s="286"/>
      <c r="CN1" s="286"/>
      <c r="CO1" s="286"/>
      <c r="CP1" s="286"/>
      <c r="CQ1" s="286"/>
      <c r="CR1" s="286"/>
      <c r="CS1" s="286"/>
      <c r="CT1" s="286"/>
      <c r="CU1" s="286"/>
      <c r="CV1" s="286"/>
      <c r="CW1" s="286"/>
      <c r="CX1" s="286"/>
      <c r="CY1" s="286"/>
      <c r="CZ1" s="286"/>
      <c r="DA1" s="286"/>
      <c r="DB1" s="286"/>
      <c r="DC1" s="286"/>
      <c r="DD1" s="286"/>
      <c r="DE1" s="286"/>
      <c r="DF1" s="286"/>
      <c r="DG1" s="286"/>
      <c r="DH1" s="286"/>
      <c r="DI1" s="286"/>
      <c r="DJ1" s="286"/>
      <c r="DK1" s="286"/>
      <c r="DL1" s="286"/>
      <c r="DM1" s="286"/>
      <c r="DN1" s="286"/>
      <c r="DO1" s="286"/>
      <c r="DP1" s="286"/>
      <c r="DQ1" s="286"/>
      <c r="DR1" s="286"/>
      <c r="DS1" s="286"/>
      <c r="DT1" s="286"/>
      <c r="DU1" s="286"/>
      <c r="DV1" s="286"/>
      <c r="DW1" s="286"/>
      <c r="DX1" s="286"/>
      <c r="DY1" s="286"/>
      <c r="DZ1" s="286"/>
      <c r="EA1" s="286"/>
      <c r="EB1" s="286"/>
      <c r="EC1" s="286"/>
      <c r="ED1" s="286"/>
      <c r="EE1" s="286"/>
      <c r="EF1" s="286"/>
      <c r="EG1" s="286"/>
      <c r="EH1" s="286"/>
      <c r="EI1" s="286"/>
      <c r="EJ1" s="286"/>
      <c r="EK1" s="286"/>
      <c r="EL1" s="286"/>
      <c r="EM1" s="286"/>
      <c r="EN1" s="286"/>
      <c r="EO1" s="286"/>
      <c r="EP1" s="286"/>
      <c r="EQ1" s="286"/>
      <c r="ER1" s="286"/>
      <c r="ES1" s="286"/>
      <c r="ET1" s="286"/>
      <c r="EU1" s="286"/>
      <c r="EV1" s="286"/>
      <c r="EW1" s="286"/>
      <c r="EX1" s="286"/>
      <c r="EY1" s="286"/>
      <c r="EZ1" s="286"/>
      <c r="FA1" s="286"/>
      <c r="FB1" s="286"/>
      <c r="FC1" s="286"/>
      <c r="FD1" s="286"/>
      <c r="FE1" s="286"/>
      <c r="FF1" s="286"/>
      <c r="FG1" s="286"/>
      <c r="FH1" s="286"/>
      <c r="FI1" s="286"/>
      <c r="FJ1" s="286"/>
      <c r="FK1" s="286"/>
      <c r="FL1" s="286"/>
      <c r="FM1" s="286"/>
      <c r="FN1" s="286"/>
      <c r="FO1" s="286"/>
      <c r="FP1" s="286"/>
      <c r="FQ1" s="286"/>
      <c r="FR1" s="286"/>
      <c r="FS1" s="286"/>
      <c r="FT1" s="286"/>
      <c r="FU1" s="286"/>
      <c r="FV1" s="286"/>
      <c r="FW1" s="286"/>
      <c r="FX1" s="286"/>
      <c r="FY1" s="286"/>
      <c r="FZ1" s="286"/>
      <c r="GA1" s="286"/>
      <c r="GB1" s="286"/>
      <c r="GC1" s="286"/>
      <c r="GD1" s="286"/>
      <c r="GE1" s="286"/>
      <c r="GF1" s="286"/>
      <c r="GG1" s="286"/>
      <c r="GH1" s="286"/>
      <c r="GI1" s="286"/>
      <c r="GJ1" s="286"/>
      <c r="GK1" s="286"/>
      <c r="GL1" s="286"/>
      <c r="GM1" s="286"/>
      <c r="GN1" s="286"/>
      <c r="GO1" s="286"/>
      <c r="GP1" s="286"/>
      <c r="GQ1" s="286"/>
      <c r="GR1" s="286"/>
      <c r="GS1" s="286"/>
      <c r="GT1" s="286"/>
      <c r="GU1" s="286"/>
      <c r="GV1" s="286"/>
      <c r="GW1" s="286"/>
      <c r="GX1" s="286"/>
      <c r="GY1" s="286"/>
      <c r="GZ1" s="286"/>
      <c r="HA1" s="286"/>
      <c r="HB1" s="286"/>
      <c r="HC1" s="286"/>
      <c r="HD1" s="286"/>
      <c r="HE1" s="286"/>
      <c r="HF1" s="286"/>
      <c r="HG1" s="286"/>
      <c r="HH1" s="286"/>
      <c r="HI1" s="286"/>
      <c r="HJ1" s="286"/>
      <c r="HK1" s="286"/>
      <c r="HL1" s="286"/>
      <c r="HM1" s="286"/>
      <c r="HN1" s="286"/>
      <c r="HO1" s="286"/>
      <c r="HP1" s="286"/>
      <c r="HQ1" s="286"/>
      <c r="HR1" s="286"/>
      <c r="HS1" s="286"/>
      <c r="HT1" s="286"/>
      <c r="HU1" s="286"/>
      <c r="HV1" s="286"/>
      <c r="HW1" s="286"/>
      <c r="HX1" s="286"/>
      <c r="HY1" s="286"/>
      <c r="HZ1" s="286"/>
      <c r="IA1" s="286"/>
      <c r="IB1" s="286"/>
      <c r="IC1" s="286"/>
      <c r="ID1" s="286"/>
      <c r="IE1" s="286"/>
      <c r="IF1" s="286"/>
      <c r="IG1" s="286"/>
      <c r="IH1" s="286"/>
      <c r="II1" s="286"/>
      <c r="IJ1" s="286"/>
      <c r="IK1" s="286"/>
      <c r="IL1" s="286"/>
      <c r="IM1" s="286"/>
      <c r="IN1" s="286"/>
      <c r="IO1" s="286"/>
      <c r="IP1" s="286"/>
      <c r="IQ1" s="286"/>
      <c r="IR1" s="286"/>
      <c r="IS1" s="286"/>
      <c r="IT1" s="287"/>
    </row>
    <row r="2" spans="1:254" x14ac:dyDescent="0.25">
      <c r="A2" s="288" t="s">
        <v>1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89"/>
      <c r="AK2" s="289"/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289"/>
      <c r="BA2" s="289"/>
      <c r="BB2" s="289"/>
      <c r="BC2" s="289"/>
      <c r="BD2" s="289"/>
      <c r="BE2" s="289"/>
      <c r="BF2" s="289"/>
      <c r="BG2" s="289"/>
      <c r="BH2" s="289"/>
      <c r="BI2" s="289"/>
      <c r="BJ2" s="289"/>
      <c r="BK2" s="289"/>
      <c r="BL2" s="289"/>
      <c r="BM2" s="289"/>
      <c r="BN2" s="289"/>
      <c r="BO2" s="289"/>
      <c r="BP2" s="289"/>
      <c r="BQ2" s="289"/>
      <c r="BR2" s="289"/>
      <c r="BS2" s="289"/>
      <c r="BT2" s="289"/>
      <c r="BU2" s="289"/>
      <c r="BV2" s="289"/>
      <c r="BW2" s="289"/>
      <c r="BX2" s="289"/>
      <c r="BY2" s="289"/>
      <c r="BZ2" s="289"/>
      <c r="CA2" s="289"/>
      <c r="CB2" s="289"/>
      <c r="CC2" s="289"/>
      <c r="CD2" s="289"/>
      <c r="CE2" s="289"/>
      <c r="CF2" s="289"/>
      <c r="CG2" s="289"/>
      <c r="CH2" s="289"/>
      <c r="CI2" s="289"/>
      <c r="CJ2" s="289"/>
      <c r="CK2" s="289"/>
      <c r="CL2" s="289"/>
      <c r="CM2" s="289"/>
      <c r="CN2" s="289"/>
      <c r="CO2" s="289"/>
      <c r="CP2" s="289"/>
      <c r="CQ2" s="289"/>
      <c r="CR2" s="289"/>
      <c r="CS2" s="289"/>
      <c r="CT2" s="289"/>
      <c r="CU2" s="289"/>
      <c r="CV2" s="289"/>
      <c r="CW2" s="289"/>
      <c r="CX2" s="289"/>
      <c r="CY2" s="289"/>
      <c r="CZ2" s="289"/>
      <c r="DA2" s="289"/>
      <c r="DB2" s="289"/>
      <c r="DC2" s="289"/>
      <c r="DD2" s="289"/>
      <c r="DE2" s="289"/>
      <c r="DF2" s="289"/>
      <c r="DG2" s="289"/>
      <c r="DH2" s="289"/>
      <c r="DI2" s="289"/>
      <c r="DJ2" s="289"/>
      <c r="DK2" s="289"/>
      <c r="DL2" s="289"/>
      <c r="DM2" s="289"/>
      <c r="DN2" s="289"/>
      <c r="DO2" s="289"/>
      <c r="DP2" s="289"/>
      <c r="DQ2" s="289"/>
      <c r="DR2" s="289"/>
      <c r="DS2" s="289"/>
      <c r="DT2" s="289"/>
      <c r="DU2" s="289"/>
      <c r="DV2" s="289"/>
      <c r="DW2" s="289"/>
      <c r="DX2" s="289"/>
      <c r="DY2" s="289"/>
      <c r="DZ2" s="289"/>
      <c r="EA2" s="289"/>
      <c r="EB2" s="289"/>
      <c r="EC2" s="289"/>
      <c r="ED2" s="289"/>
      <c r="EE2" s="289"/>
      <c r="EF2" s="289"/>
      <c r="EG2" s="289"/>
      <c r="EH2" s="289"/>
      <c r="EI2" s="289"/>
      <c r="EJ2" s="289"/>
      <c r="EK2" s="289"/>
      <c r="EL2" s="289"/>
      <c r="EM2" s="289"/>
      <c r="EN2" s="289"/>
      <c r="EO2" s="289"/>
      <c r="EP2" s="289"/>
      <c r="EQ2" s="289"/>
      <c r="ER2" s="289"/>
      <c r="ES2" s="289"/>
      <c r="ET2" s="289"/>
      <c r="EU2" s="289"/>
      <c r="EV2" s="289"/>
      <c r="EW2" s="289"/>
      <c r="EX2" s="289"/>
      <c r="EY2" s="289"/>
      <c r="EZ2" s="289"/>
      <c r="FA2" s="289"/>
      <c r="FB2" s="289"/>
      <c r="FC2" s="289"/>
      <c r="FD2" s="289"/>
      <c r="FE2" s="289"/>
      <c r="FF2" s="289"/>
      <c r="FG2" s="289"/>
      <c r="FH2" s="289"/>
      <c r="FI2" s="289"/>
      <c r="FJ2" s="289"/>
      <c r="FK2" s="289"/>
      <c r="FL2" s="289"/>
      <c r="FM2" s="289"/>
      <c r="FN2" s="289"/>
      <c r="FO2" s="289"/>
      <c r="FP2" s="289"/>
      <c r="FQ2" s="289"/>
      <c r="FR2" s="289"/>
      <c r="FS2" s="289"/>
      <c r="FT2" s="289"/>
      <c r="FU2" s="289"/>
      <c r="FV2" s="289"/>
      <c r="FW2" s="289"/>
      <c r="FX2" s="289"/>
      <c r="FY2" s="289"/>
      <c r="FZ2" s="289"/>
      <c r="GA2" s="289"/>
      <c r="GB2" s="289"/>
      <c r="GC2" s="289"/>
      <c r="GD2" s="289"/>
      <c r="GE2" s="289"/>
      <c r="GF2" s="289"/>
      <c r="GG2" s="289"/>
      <c r="GH2" s="289"/>
      <c r="GI2" s="289"/>
      <c r="GJ2" s="289"/>
      <c r="GK2" s="289"/>
      <c r="GL2" s="289"/>
      <c r="GM2" s="289"/>
      <c r="GN2" s="289"/>
      <c r="GO2" s="289"/>
      <c r="GP2" s="289"/>
      <c r="GQ2" s="289"/>
      <c r="GR2" s="289"/>
      <c r="GS2" s="289"/>
      <c r="GT2" s="289"/>
      <c r="GU2" s="289"/>
      <c r="GV2" s="289"/>
      <c r="GW2" s="289"/>
      <c r="GX2" s="289"/>
      <c r="GY2" s="289"/>
      <c r="GZ2" s="289"/>
      <c r="HA2" s="289"/>
      <c r="HB2" s="289"/>
      <c r="HC2" s="289"/>
      <c r="HD2" s="289"/>
      <c r="HE2" s="289"/>
      <c r="HF2" s="289"/>
      <c r="HG2" s="289"/>
      <c r="HH2" s="289"/>
      <c r="HI2" s="289"/>
      <c r="HJ2" s="289"/>
      <c r="HK2" s="289"/>
      <c r="HL2" s="289"/>
      <c r="HM2" s="289"/>
      <c r="HN2" s="289"/>
      <c r="HO2" s="289"/>
      <c r="HP2" s="289"/>
      <c r="HQ2" s="289"/>
      <c r="HR2" s="289"/>
      <c r="HS2" s="289"/>
      <c r="HT2" s="289"/>
      <c r="HU2" s="289"/>
      <c r="HV2" s="289"/>
      <c r="HW2" s="289"/>
      <c r="HX2" s="289"/>
      <c r="HY2" s="289"/>
      <c r="HZ2" s="289"/>
      <c r="IA2" s="289"/>
      <c r="IB2" s="289"/>
      <c r="IC2" s="289"/>
      <c r="ID2" s="289"/>
      <c r="IE2" s="289"/>
      <c r="IF2" s="289"/>
      <c r="IG2" s="289"/>
      <c r="IH2" s="289"/>
      <c r="II2" s="289"/>
      <c r="IJ2" s="289"/>
      <c r="IK2" s="289"/>
      <c r="IL2" s="289"/>
      <c r="IM2" s="289"/>
      <c r="IN2" s="289"/>
      <c r="IO2" s="289"/>
      <c r="IP2" s="289"/>
      <c r="IQ2" s="289"/>
      <c r="IR2" s="289"/>
      <c r="IS2" s="289"/>
      <c r="IT2" s="290"/>
    </row>
    <row r="3" spans="1:254" x14ac:dyDescent="0.25">
      <c r="A3" s="291"/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  <c r="AA3" s="292"/>
      <c r="AB3" s="292"/>
      <c r="AC3" s="292"/>
      <c r="AD3" s="292"/>
      <c r="AE3" s="292"/>
      <c r="AF3" s="292"/>
      <c r="AG3" s="292"/>
      <c r="AH3" s="292"/>
      <c r="AI3" s="292"/>
      <c r="AJ3" s="292"/>
      <c r="AK3" s="292"/>
      <c r="AL3" s="292"/>
      <c r="AM3" s="292"/>
      <c r="AN3" s="292"/>
      <c r="AO3" s="292"/>
      <c r="AP3" s="292"/>
      <c r="AQ3" s="292"/>
      <c r="AR3" s="292"/>
      <c r="AS3" s="292"/>
      <c r="AT3" s="292"/>
      <c r="AU3" s="292"/>
      <c r="AV3" s="292"/>
      <c r="AW3" s="292"/>
      <c r="AX3" s="292"/>
      <c r="AY3" s="292"/>
      <c r="AZ3" s="292"/>
      <c r="BA3" s="292"/>
      <c r="BB3" s="292"/>
      <c r="BC3" s="292"/>
      <c r="BD3" s="292"/>
      <c r="BE3" s="292"/>
      <c r="BF3" s="292"/>
      <c r="BG3" s="292"/>
      <c r="BH3" s="292"/>
      <c r="BI3" s="292"/>
      <c r="BJ3" s="292"/>
      <c r="BK3" s="292"/>
      <c r="BL3" s="292"/>
      <c r="BM3" s="292"/>
      <c r="BN3" s="292"/>
      <c r="BO3" s="292"/>
      <c r="BP3" s="292"/>
      <c r="BQ3" s="292"/>
      <c r="BR3" s="292"/>
      <c r="BS3" s="292"/>
      <c r="BT3" s="292"/>
      <c r="BU3" s="292"/>
      <c r="BV3" s="292"/>
      <c r="BW3" s="292"/>
      <c r="BX3" s="292"/>
      <c r="BY3" s="292"/>
      <c r="BZ3" s="292"/>
      <c r="CA3" s="292"/>
      <c r="CB3" s="292"/>
      <c r="CC3" s="292"/>
      <c r="CD3" s="292"/>
      <c r="CE3" s="292"/>
      <c r="CF3" s="292"/>
      <c r="CG3" s="292"/>
      <c r="CH3" s="292"/>
      <c r="CI3" s="292"/>
      <c r="CJ3" s="292"/>
      <c r="CK3" s="292"/>
      <c r="CL3" s="292"/>
      <c r="CM3" s="292"/>
      <c r="CN3" s="292"/>
      <c r="CO3" s="292"/>
      <c r="CP3" s="292"/>
      <c r="CQ3" s="292"/>
      <c r="CR3" s="292"/>
      <c r="CS3" s="292"/>
      <c r="CT3" s="292"/>
      <c r="CU3" s="292"/>
      <c r="CV3" s="292"/>
      <c r="CW3" s="292"/>
      <c r="CX3" s="292"/>
      <c r="CY3" s="292"/>
      <c r="CZ3" s="292"/>
      <c r="DA3" s="292"/>
      <c r="DB3" s="292"/>
      <c r="DC3" s="292"/>
      <c r="DD3" s="292"/>
      <c r="DE3" s="292"/>
      <c r="DF3" s="292"/>
      <c r="DG3" s="292"/>
      <c r="DH3" s="292"/>
      <c r="DI3" s="292"/>
      <c r="DJ3" s="292"/>
      <c r="DK3" s="292"/>
      <c r="DL3" s="292"/>
      <c r="DM3" s="292"/>
      <c r="DN3" s="292"/>
      <c r="DO3" s="292"/>
      <c r="DP3" s="292"/>
      <c r="DQ3" s="292"/>
      <c r="DR3" s="292"/>
      <c r="DS3" s="292"/>
      <c r="DT3" s="292"/>
      <c r="DU3" s="292"/>
      <c r="DV3" s="292"/>
      <c r="DW3" s="292"/>
      <c r="DX3" s="292"/>
      <c r="DY3" s="292"/>
      <c r="DZ3" s="292"/>
      <c r="EA3" s="292"/>
      <c r="EB3" s="292"/>
      <c r="EC3" s="292"/>
      <c r="ED3" s="292"/>
      <c r="EE3" s="292"/>
      <c r="EF3" s="292"/>
      <c r="EG3" s="292"/>
      <c r="EH3" s="292"/>
      <c r="EI3" s="292"/>
      <c r="EJ3" s="292"/>
      <c r="EK3" s="292"/>
      <c r="EL3" s="292"/>
      <c r="EM3" s="292"/>
      <c r="EN3" s="292"/>
      <c r="EO3" s="292"/>
      <c r="EP3" s="292"/>
      <c r="EQ3" s="292"/>
      <c r="ER3" s="292"/>
      <c r="ES3" s="292"/>
      <c r="ET3" s="292"/>
      <c r="EU3" s="292"/>
      <c r="EV3" s="292"/>
      <c r="EW3" s="292"/>
      <c r="EX3" s="292"/>
      <c r="EY3" s="292"/>
      <c r="EZ3" s="292"/>
      <c r="FA3" s="292"/>
      <c r="FB3" s="292"/>
      <c r="FC3" s="292"/>
      <c r="FD3" s="292"/>
      <c r="FE3" s="292"/>
      <c r="FF3" s="292"/>
      <c r="FG3" s="292"/>
      <c r="FH3" s="292"/>
      <c r="FI3" s="292"/>
      <c r="FJ3" s="292"/>
      <c r="FK3" s="292"/>
      <c r="FL3" s="292"/>
      <c r="FM3" s="292"/>
      <c r="FN3" s="292"/>
      <c r="FO3" s="292"/>
      <c r="FP3" s="292"/>
      <c r="FQ3" s="292"/>
      <c r="FR3" s="292"/>
      <c r="FS3" s="292"/>
      <c r="FT3" s="292"/>
      <c r="FU3" s="292"/>
      <c r="FV3" s="292"/>
      <c r="FW3" s="292"/>
      <c r="FX3" s="292"/>
      <c r="FY3" s="292"/>
      <c r="FZ3" s="292"/>
      <c r="GA3" s="292"/>
      <c r="GB3" s="292"/>
      <c r="GC3" s="292"/>
      <c r="GD3" s="292"/>
      <c r="GE3" s="292"/>
      <c r="GF3" s="292"/>
      <c r="GG3" s="292"/>
      <c r="GH3" s="292"/>
      <c r="GI3" s="292"/>
      <c r="GJ3" s="292"/>
      <c r="GK3" s="292"/>
      <c r="GL3" s="292"/>
      <c r="GM3" s="292"/>
      <c r="GN3" s="292"/>
      <c r="GO3" s="292"/>
      <c r="GP3" s="292"/>
      <c r="GQ3" s="292"/>
      <c r="GR3" s="292"/>
      <c r="GS3" s="292"/>
      <c r="GT3" s="292"/>
      <c r="GU3" s="292"/>
      <c r="GV3" s="292"/>
      <c r="GW3" s="292"/>
      <c r="GX3" s="292"/>
      <c r="GY3" s="292"/>
      <c r="GZ3" s="292"/>
      <c r="HA3" s="292"/>
      <c r="HB3" s="292"/>
      <c r="HC3" s="292"/>
      <c r="HD3" s="292"/>
      <c r="HE3" s="292"/>
      <c r="HF3" s="292"/>
      <c r="HG3" s="292"/>
      <c r="HH3" s="292"/>
      <c r="HI3" s="292"/>
      <c r="HJ3" s="292"/>
      <c r="HK3" s="292"/>
      <c r="HL3" s="292"/>
      <c r="HM3" s="292"/>
      <c r="HN3" s="292"/>
      <c r="HO3" s="292"/>
      <c r="HP3" s="292"/>
      <c r="HQ3" s="292"/>
      <c r="HR3" s="292"/>
      <c r="HS3" s="292"/>
      <c r="HT3" s="292"/>
      <c r="HU3" s="292"/>
      <c r="HV3" s="292"/>
      <c r="HW3" s="292"/>
      <c r="HX3" s="292"/>
      <c r="HY3" s="292"/>
      <c r="HZ3" s="292"/>
      <c r="IA3" s="292"/>
      <c r="IB3" s="292"/>
      <c r="IC3" s="292"/>
      <c r="ID3" s="292"/>
      <c r="IE3" s="292"/>
      <c r="IF3" s="292"/>
      <c r="IG3" s="292"/>
      <c r="IH3" s="292"/>
      <c r="II3" s="292"/>
      <c r="IJ3" s="292"/>
      <c r="IK3" s="292"/>
      <c r="IL3" s="292"/>
      <c r="IM3" s="292"/>
      <c r="IN3" s="292"/>
      <c r="IO3" s="292"/>
      <c r="IP3" s="292"/>
      <c r="IQ3" s="292"/>
      <c r="IR3" s="292"/>
      <c r="IS3" s="292"/>
      <c r="IT3" s="293"/>
    </row>
    <row r="4" spans="1:254" ht="41.25" customHeight="1" x14ac:dyDescent="0.25">
      <c r="A4" s="294" t="s">
        <v>2</v>
      </c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  <c r="AP4" s="295"/>
      <c r="AQ4" s="295"/>
      <c r="AR4" s="295"/>
      <c r="AS4" s="295"/>
      <c r="AT4" s="295"/>
      <c r="AU4" s="295"/>
      <c r="AV4" s="295"/>
      <c r="AW4" s="295"/>
      <c r="AX4" s="295"/>
      <c r="AY4" s="295"/>
      <c r="AZ4" s="295"/>
      <c r="BA4" s="295"/>
      <c r="BB4" s="295"/>
      <c r="BC4" s="295"/>
      <c r="BD4" s="295"/>
      <c r="BE4" s="295"/>
      <c r="BF4" s="295"/>
      <c r="BG4" s="295"/>
      <c r="BH4" s="295"/>
      <c r="BI4" s="295"/>
      <c r="BJ4" s="295"/>
      <c r="BK4" s="295"/>
      <c r="BL4" s="295"/>
      <c r="BM4" s="295"/>
      <c r="BN4" s="295"/>
      <c r="BO4" s="295"/>
      <c r="BP4" s="295"/>
      <c r="BQ4" s="295"/>
      <c r="BR4" s="295"/>
      <c r="BS4" s="295"/>
      <c r="BT4" s="295"/>
      <c r="BU4" s="295"/>
      <c r="BV4" s="295"/>
      <c r="BW4" s="295"/>
      <c r="BX4" s="295"/>
      <c r="BY4" s="295"/>
      <c r="BZ4" s="295"/>
      <c r="CA4" s="295"/>
      <c r="CB4" s="295"/>
      <c r="CC4" s="295"/>
      <c r="CD4" s="295"/>
      <c r="CE4" s="295"/>
      <c r="CF4" s="295"/>
      <c r="CG4" s="295"/>
      <c r="CH4" s="295"/>
      <c r="CI4" s="295"/>
      <c r="CJ4" s="295"/>
      <c r="CK4" s="295"/>
      <c r="CL4" s="295"/>
      <c r="CM4" s="295"/>
      <c r="CN4" s="295"/>
      <c r="CO4" s="295"/>
      <c r="CP4" s="295"/>
      <c r="CQ4" s="295"/>
      <c r="CR4" s="295"/>
      <c r="CS4" s="295"/>
      <c r="CT4" s="295"/>
      <c r="CU4" s="295"/>
      <c r="CV4" s="295"/>
      <c r="CW4" s="295"/>
      <c r="CX4" s="295"/>
      <c r="CY4" s="295"/>
      <c r="CZ4" s="295"/>
      <c r="DA4" s="295"/>
      <c r="DB4" s="295"/>
      <c r="DC4" s="295"/>
      <c r="DD4" s="295"/>
      <c r="DE4" s="295"/>
      <c r="DF4" s="295"/>
      <c r="DG4" s="295"/>
      <c r="DH4" s="295"/>
      <c r="DI4" s="295"/>
      <c r="DJ4" s="295"/>
      <c r="DK4" s="295"/>
      <c r="DL4" s="295"/>
      <c r="DM4" s="295"/>
      <c r="DN4" s="295"/>
      <c r="DO4" s="295"/>
      <c r="DP4" s="295"/>
      <c r="DQ4" s="295"/>
      <c r="DR4" s="295"/>
      <c r="DS4" s="295"/>
      <c r="DT4" s="295"/>
      <c r="DU4" s="295"/>
      <c r="DV4" s="295"/>
      <c r="DW4" s="295"/>
      <c r="DX4" s="295"/>
      <c r="DY4" s="295"/>
      <c r="DZ4" s="295"/>
      <c r="EA4" s="295"/>
      <c r="EB4" s="295"/>
      <c r="EC4" s="295"/>
      <c r="ED4" s="295"/>
      <c r="EE4" s="295"/>
      <c r="EF4" s="295"/>
      <c r="EG4" s="295"/>
      <c r="EH4" s="295"/>
      <c r="EI4" s="295"/>
      <c r="EJ4" s="295"/>
      <c r="EK4" s="295"/>
      <c r="EL4" s="295"/>
      <c r="EM4" s="295"/>
      <c r="EN4" s="295"/>
      <c r="EO4" s="295"/>
      <c r="EP4" s="295"/>
      <c r="EQ4" s="295"/>
      <c r="ER4" s="295"/>
      <c r="ES4" s="295"/>
      <c r="ET4" s="295"/>
      <c r="EU4" s="295"/>
      <c r="EV4" s="295"/>
      <c r="EW4" s="295"/>
      <c r="EX4" s="295"/>
      <c r="EY4" s="295"/>
      <c r="EZ4" s="295"/>
      <c r="FA4" s="295"/>
      <c r="FB4" s="295"/>
      <c r="FC4" s="295"/>
      <c r="FD4" s="295"/>
      <c r="FE4" s="295"/>
      <c r="FF4" s="295"/>
      <c r="FG4" s="295"/>
      <c r="FH4" s="295"/>
      <c r="FI4" s="295"/>
      <c r="FJ4" s="295"/>
      <c r="FK4" s="295"/>
      <c r="FL4" s="295"/>
      <c r="FM4" s="295"/>
      <c r="FN4" s="295"/>
      <c r="FO4" s="295"/>
      <c r="FP4" s="295"/>
      <c r="FQ4" s="295"/>
      <c r="FR4" s="295"/>
      <c r="FS4" s="295"/>
      <c r="FT4" s="295"/>
      <c r="FU4" s="295"/>
      <c r="FV4" s="295"/>
      <c r="FW4" s="295"/>
      <c r="FX4" s="295"/>
      <c r="FY4" s="295"/>
      <c r="FZ4" s="295"/>
      <c r="GA4" s="295"/>
      <c r="GB4" s="295"/>
      <c r="GC4" s="295"/>
      <c r="GD4" s="295"/>
      <c r="GE4" s="295"/>
      <c r="GF4" s="295"/>
      <c r="GG4" s="295"/>
      <c r="GH4" s="295"/>
      <c r="GI4" s="295"/>
      <c r="GJ4" s="295"/>
      <c r="GK4" s="295"/>
      <c r="GL4" s="295"/>
      <c r="GM4" s="295"/>
      <c r="GN4" s="295"/>
      <c r="GO4" s="295"/>
      <c r="GP4" s="295"/>
      <c r="GQ4" s="295"/>
      <c r="GR4" s="295"/>
      <c r="GS4" s="295"/>
      <c r="GT4" s="295"/>
      <c r="GU4" s="295"/>
      <c r="GV4" s="295"/>
      <c r="GW4" s="295"/>
      <c r="GX4" s="295"/>
      <c r="GY4" s="295"/>
      <c r="GZ4" s="295"/>
      <c r="HA4" s="295"/>
      <c r="HB4" s="295"/>
      <c r="HC4" s="295"/>
      <c r="HD4" s="295"/>
      <c r="HE4" s="295"/>
      <c r="HF4" s="295"/>
      <c r="HG4" s="295"/>
      <c r="HH4" s="295"/>
      <c r="HI4" s="295"/>
      <c r="HJ4" s="295"/>
      <c r="HK4" s="295"/>
      <c r="HL4" s="295"/>
      <c r="HM4" s="295"/>
      <c r="HN4" s="295"/>
      <c r="HO4" s="295"/>
      <c r="HP4" s="295"/>
      <c r="HQ4" s="295"/>
      <c r="HR4" s="295"/>
      <c r="HS4" s="295"/>
      <c r="HT4" s="295"/>
      <c r="HU4" s="295"/>
      <c r="HV4" s="295"/>
      <c r="HW4" s="295"/>
      <c r="HX4" s="295"/>
      <c r="HY4" s="295"/>
      <c r="HZ4" s="295"/>
      <c r="IA4" s="295"/>
      <c r="IB4" s="295"/>
      <c r="IC4" s="295"/>
      <c r="ID4" s="295"/>
      <c r="IE4" s="295"/>
      <c r="IF4" s="295"/>
      <c r="IG4" s="295"/>
      <c r="IH4" s="295"/>
      <c r="II4" s="295"/>
      <c r="IJ4" s="295"/>
      <c r="IK4" s="295"/>
      <c r="IL4" s="295"/>
      <c r="IM4" s="295"/>
      <c r="IN4" s="295"/>
      <c r="IO4" s="295"/>
      <c r="IP4" s="295"/>
      <c r="IQ4" s="295"/>
      <c r="IR4" s="295"/>
      <c r="IS4" s="295"/>
      <c r="IT4" s="296"/>
    </row>
    <row r="5" spans="1:254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3"/>
    </row>
    <row r="6" spans="1:254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3"/>
    </row>
    <row r="7" spans="1:254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3"/>
    </row>
    <row r="8" spans="1:254" x14ac:dyDescent="0.25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3"/>
    </row>
    <row r="9" spans="1:254" x14ac:dyDescent="0.25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3"/>
    </row>
    <row r="10" spans="1:254" x14ac:dyDescent="0.2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3"/>
    </row>
    <row r="11" spans="1:254" x14ac:dyDescent="0.25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3"/>
    </row>
    <row r="12" spans="1:254" ht="15.75" thickBot="1" x14ac:dyDescent="0.3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3"/>
    </row>
    <row r="13" spans="1:254" ht="24" customHeight="1" x14ac:dyDescent="0.25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430" t="s">
        <v>3</v>
      </c>
      <c r="ED13" s="431"/>
      <c r="EE13" s="431"/>
      <c r="EF13" s="431"/>
      <c r="EG13" s="431"/>
      <c r="EH13" s="431"/>
      <c r="EI13" s="431"/>
      <c r="EJ13" s="431"/>
      <c r="EK13" s="431"/>
      <c r="EL13" s="431"/>
      <c r="EM13" s="431"/>
      <c r="EN13" s="431"/>
      <c r="EO13" s="431"/>
      <c r="EP13" s="431"/>
      <c r="EQ13" s="431"/>
      <c r="ER13" s="431"/>
      <c r="ES13" s="431"/>
      <c r="ET13" s="43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8"/>
      <c r="FL13" s="8"/>
      <c r="FM13" s="427"/>
      <c r="FN13" s="427"/>
      <c r="FO13" s="427"/>
      <c r="FP13" s="427"/>
      <c r="FQ13" s="427"/>
      <c r="FR13" s="427"/>
      <c r="FS13" s="427"/>
      <c r="FT13" s="427"/>
      <c r="FU13" s="427"/>
      <c r="FV13" s="427"/>
      <c r="FW13" s="427"/>
      <c r="FX13" s="427"/>
      <c r="FY13" s="427"/>
      <c r="FZ13" s="427"/>
      <c r="GA13" s="427"/>
      <c r="GB13" s="427"/>
      <c r="GC13" s="427"/>
      <c r="GD13" s="427"/>
      <c r="GE13" s="427"/>
      <c r="GF13" s="427"/>
      <c r="GG13" s="427"/>
      <c r="GH13" s="427"/>
      <c r="GI13" s="427"/>
      <c r="GJ13" s="427"/>
      <c r="GK13" s="427"/>
      <c r="GL13" s="427"/>
      <c r="GM13" s="8"/>
      <c r="GN13" s="8"/>
      <c r="GO13" s="8"/>
      <c r="GP13" s="8"/>
      <c r="GQ13" s="8"/>
      <c r="GR13" s="8"/>
      <c r="GS13" s="8"/>
      <c r="GT13" s="8"/>
      <c r="GU13" s="8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3"/>
    </row>
    <row r="14" spans="1:254" ht="24" customHeight="1" x14ac:dyDescent="0.2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433" t="s">
        <v>4</v>
      </c>
      <c r="ED14" s="434"/>
      <c r="EE14" s="434"/>
      <c r="EF14" s="434"/>
      <c r="EG14" s="434"/>
      <c r="EH14" s="434"/>
      <c r="EI14" s="434"/>
      <c r="EJ14" s="434"/>
      <c r="EK14" s="434"/>
      <c r="EL14" s="434"/>
      <c r="EM14" s="434"/>
      <c r="EN14" s="434"/>
      <c r="EO14" s="434"/>
      <c r="EP14" s="434"/>
      <c r="EQ14" s="434"/>
      <c r="ER14" s="434"/>
      <c r="ES14" s="434"/>
      <c r="ET14" s="435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8"/>
      <c r="FL14" s="8"/>
      <c r="FM14" s="428"/>
      <c r="FN14" s="428"/>
      <c r="FO14" s="428"/>
      <c r="FP14" s="428"/>
      <c r="FQ14" s="428"/>
      <c r="FR14" s="428"/>
      <c r="FS14" s="428"/>
      <c r="FT14" s="428"/>
      <c r="FU14" s="428"/>
      <c r="FV14" s="428"/>
      <c r="FW14" s="428"/>
      <c r="FX14" s="428"/>
      <c r="FY14" s="428"/>
      <c r="FZ14" s="428"/>
      <c r="GA14" s="428"/>
      <c r="GB14" s="428"/>
      <c r="GC14" s="428"/>
      <c r="GD14" s="428"/>
      <c r="GE14" s="428"/>
      <c r="GF14" s="428"/>
      <c r="GG14" s="428"/>
      <c r="GH14" s="428"/>
      <c r="GI14" s="428"/>
      <c r="GJ14" s="428"/>
      <c r="GK14" s="428"/>
      <c r="GL14" s="428"/>
      <c r="GM14" s="8"/>
      <c r="GN14" s="8"/>
      <c r="GO14" s="8"/>
      <c r="GP14" s="8"/>
      <c r="GQ14" s="8"/>
      <c r="GR14" s="8"/>
      <c r="GS14" s="8"/>
      <c r="GT14" s="8"/>
      <c r="GU14" s="8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3"/>
    </row>
    <row r="15" spans="1:254" ht="24" customHeight="1" thickBot="1" x14ac:dyDescent="0.3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309"/>
      <c r="ED15" s="310"/>
      <c r="EE15" s="310"/>
      <c r="EF15" s="310"/>
      <c r="EG15" s="310"/>
      <c r="EH15" s="310"/>
      <c r="EI15" s="310"/>
      <c r="EJ15" s="310"/>
      <c r="EK15" s="310"/>
      <c r="EL15" s="310"/>
      <c r="EM15" s="310"/>
      <c r="EN15" s="310"/>
      <c r="EO15" s="310"/>
      <c r="EP15" s="310"/>
      <c r="EQ15" s="310"/>
      <c r="ER15" s="310"/>
      <c r="ES15" s="310"/>
      <c r="ET15" s="311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8"/>
      <c r="FL15" s="8"/>
      <c r="FM15" s="429"/>
      <c r="FN15" s="429"/>
      <c r="FO15" s="429"/>
      <c r="FP15" s="429"/>
      <c r="FQ15" s="429"/>
      <c r="FR15" s="429"/>
      <c r="FS15" s="429"/>
      <c r="FT15" s="429"/>
      <c r="FU15" s="429"/>
      <c r="FV15" s="429"/>
      <c r="FW15" s="429"/>
      <c r="FX15" s="429"/>
      <c r="FY15" s="429"/>
      <c r="FZ15" s="429"/>
      <c r="GA15" s="429"/>
      <c r="GB15" s="429"/>
      <c r="GC15" s="429"/>
      <c r="GD15" s="429"/>
      <c r="GE15" s="429"/>
      <c r="GF15" s="429"/>
      <c r="GG15" s="429"/>
      <c r="GH15" s="429"/>
      <c r="GI15" s="429"/>
      <c r="GJ15" s="429"/>
      <c r="GK15" s="429"/>
      <c r="GL15" s="429"/>
      <c r="GM15" s="8"/>
      <c r="GN15" s="8"/>
      <c r="GO15" s="8"/>
      <c r="GP15" s="8"/>
      <c r="GQ15" s="8"/>
      <c r="GR15" s="8"/>
      <c r="GS15" s="8"/>
      <c r="GT15" s="8"/>
      <c r="GU15" s="8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3"/>
    </row>
    <row r="16" spans="1:254" x14ac:dyDescent="0.25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5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3"/>
    </row>
    <row r="17" spans="1:254" x14ac:dyDescent="0.2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4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3"/>
    </row>
    <row r="18" spans="1:254" x14ac:dyDescent="0.25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4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3"/>
    </row>
    <row r="19" spans="1:254" ht="15.75" thickBot="1" x14ac:dyDescent="0.3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4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3"/>
    </row>
    <row r="20" spans="1:254" ht="18.75" customHeight="1" thickBot="1" x14ac:dyDescent="0.3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4"/>
      <c r="EM20" s="2"/>
      <c r="EN20" s="2"/>
      <c r="EO20" s="2"/>
      <c r="EP20" s="2"/>
      <c r="EQ20" s="2"/>
      <c r="ER20" s="2"/>
      <c r="ES20" s="2"/>
      <c r="ET20" s="2"/>
      <c r="EU20" s="2"/>
      <c r="EV20" s="267" t="s">
        <v>1624</v>
      </c>
      <c r="EW20" s="268"/>
      <c r="EX20" s="268"/>
      <c r="EY20" s="268"/>
      <c r="EZ20" s="268"/>
      <c r="FA20" s="268"/>
      <c r="FB20" s="268"/>
      <c r="FC20" s="268"/>
      <c r="FD20" s="268"/>
      <c r="FE20" s="268"/>
      <c r="FF20" s="268"/>
      <c r="FG20" s="268"/>
      <c r="FH20" s="269"/>
      <c r="FI20" s="2"/>
      <c r="FJ20" s="2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3"/>
    </row>
    <row r="21" spans="1:254" ht="18.75" customHeight="1" x14ac:dyDescent="0.25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5"/>
      <c r="EM21" s="6"/>
      <c r="EN21" s="6"/>
      <c r="EO21" s="6"/>
      <c r="EP21" s="6"/>
      <c r="EQ21" s="6"/>
      <c r="ER21" s="6"/>
      <c r="ES21" s="6"/>
      <c r="ET21" s="6"/>
      <c r="EU21" s="7"/>
      <c r="EV21" s="274" t="s">
        <v>1625</v>
      </c>
      <c r="EW21" s="275"/>
      <c r="EX21" s="275"/>
      <c r="EY21" s="275"/>
      <c r="EZ21" s="275"/>
      <c r="FA21" s="275"/>
      <c r="FB21" s="275"/>
      <c r="FC21" s="275"/>
      <c r="FD21" s="275"/>
      <c r="FE21" s="275"/>
      <c r="FF21" s="275"/>
      <c r="FG21" s="275"/>
      <c r="FH21" s="276"/>
      <c r="FI21" s="2"/>
      <c r="FJ21" s="2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429"/>
      <c r="GO21" s="429"/>
      <c r="GP21" s="429"/>
      <c r="GQ21" s="429"/>
      <c r="GR21" s="429"/>
      <c r="GS21" s="429"/>
      <c r="GT21" s="429"/>
      <c r="GU21" s="9"/>
      <c r="GV21" s="155"/>
      <c r="GW21" s="155"/>
      <c r="GX21" s="155"/>
      <c r="GY21" s="155"/>
      <c r="GZ21" s="155"/>
      <c r="HA21" s="155"/>
      <c r="HB21" s="155"/>
      <c r="HC21" s="155"/>
      <c r="HD21" s="155"/>
      <c r="HE21" s="155"/>
      <c r="HF21" s="155"/>
      <c r="HG21" s="155"/>
      <c r="HH21" s="155"/>
      <c r="HI21" s="155"/>
      <c r="HJ21" s="155"/>
      <c r="HK21" s="155"/>
      <c r="HL21" s="155"/>
      <c r="HM21" s="155"/>
      <c r="HN21" s="155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3"/>
    </row>
    <row r="22" spans="1:254" ht="18.75" customHeight="1" thickBot="1" x14ac:dyDescent="0.3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4"/>
      <c r="EM22" s="2"/>
      <c r="EN22" s="2"/>
      <c r="EO22" s="2"/>
      <c r="EP22" s="2"/>
      <c r="EQ22" s="2"/>
      <c r="ER22" s="2"/>
      <c r="ES22" s="2"/>
      <c r="ET22" s="2"/>
      <c r="EU22" s="2"/>
      <c r="EV22" s="270"/>
      <c r="EW22" s="271"/>
      <c r="EX22" s="271"/>
      <c r="EY22" s="271"/>
      <c r="EZ22" s="271"/>
      <c r="FA22" s="271"/>
      <c r="FB22" s="271"/>
      <c r="FC22" s="271"/>
      <c r="FD22" s="271"/>
      <c r="FE22" s="271"/>
      <c r="FF22" s="271"/>
      <c r="FG22" s="271"/>
      <c r="FH22" s="272"/>
      <c r="FI22" s="2"/>
      <c r="FJ22" s="2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429"/>
      <c r="GO22" s="429"/>
      <c r="GP22" s="429"/>
      <c r="GQ22" s="429"/>
      <c r="GR22" s="429"/>
      <c r="GS22" s="429"/>
      <c r="GT22" s="42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3"/>
    </row>
    <row r="23" spans="1:254" x14ac:dyDescent="0.25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4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429"/>
      <c r="GO23" s="429"/>
      <c r="GP23" s="429"/>
      <c r="GQ23" s="429"/>
      <c r="GR23" s="429"/>
      <c r="GS23" s="429"/>
      <c r="GT23" s="429"/>
      <c r="GU23" s="9"/>
      <c r="GV23" s="155"/>
      <c r="GW23" s="155"/>
      <c r="GX23" s="155"/>
      <c r="GY23" s="155"/>
      <c r="GZ23" s="155"/>
      <c r="HA23" s="155"/>
      <c r="HB23" s="155"/>
      <c r="HC23" s="155"/>
      <c r="HD23" s="155"/>
      <c r="HE23" s="155"/>
      <c r="HF23" s="155"/>
      <c r="HG23" s="155"/>
      <c r="HH23" s="155"/>
      <c r="HI23" s="155"/>
      <c r="HJ23" s="155"/>
      <c r="HK23" s="155"/>
      <c r="HL23" s="155"/>
      <c r="HM23" s="155"/>
      <c r="HN23" s="155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3"/>
    </row>
    <row r="24" spans="1:254" x14ac:dyDescent="0.25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4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3"/>
    </row>
    <row r="25" spans="1:254" x14ac:dyDescent="0.25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53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3"/>
    </row>
    <row r="26" spans="1:254" x14ac:dyDescent="0.25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10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0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0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0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0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61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3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3"/>
    </row>
    <row r="27" spans="1:254" x14ac:dyDescent="0.25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4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4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4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4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4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162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16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3"/>
    </row>
    <row r="28" spans="1:254" x14ac:dyDescent="0.25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4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4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4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4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4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162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16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3"/>
    </row>
    <row r="29" spans="1:254" x14ac:dyDescent="0.25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4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4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4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4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162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16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3"/>
    </row>
    <row r="30" spans="1:254" x14ac:dyDescent="0.25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4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4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4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4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4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162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16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3"/>
    </row>
    <row r="31" spans="1:254" x14ac:dyDescent="0.25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4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4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4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4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162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16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3"/>
    </row>
    <row r="32" spans="1:254" x14ac:dyDescent="0.25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4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4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4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4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162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16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3"/>
    </row>
    <row r="33" spans="1:254" x14ac:dyDescent="0.25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4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4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4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4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4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162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16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3"/>
    </row>
    <row r="34" spans="1:254" ht="15.75" thickBot="1" x14ac:dyDescent="0.3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4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4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14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4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14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4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16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3"/>
    </row>
    <row r="35" spans="1:254" s="20" customFormat="1" ht="21.75" customHeight="1" x14ac:dyDescent="0.25">
      <c r="A35" s="17"/>
      <c r="B35" s="156"/>
      <c r="C35" s="100"/>
      <c r="D35" s="100"/>
      <c r="E35" s="100"/>
      <c r="F35" s="100"/>
      <c r="G35" s="100"/>
      <c r="H35" s="100"/>
      <c r="I35" s="100"/>
      <c r="J35" s="439" t="s">
        <v>1628</v>
      </c>
      <c r="K35" s="440"/>
      <c r="L35" s="440"/>
      <c r="M35" s="440"/>
      <c r="N35" s="440"/>
      <c r="O35" s="440"/>
      <c r="P35" s="440"/>
      <c r="Q35" s="440"/>
      <c r="R35" s="440"/>
      <c r="S35" s="440"/>
      <c r="T35" s="440"/>
      <c r="U35" s="441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439" t="s">
        <v>1629</v>
      </c>
      <c r="AR35" s="440"/>
      <c r="AS35" s="440"/>
      <c r="AT35" s="440"/>
      <c r="AU35" s="440"/>
      <c r="AV35" s="440"/>
      <c r="AW35" s="440"/>
      <c r="AX35" s="440"/>
      <c r="AY35" s="440"/>
      <c r="AZ35" s="440"/>
      <c r="BA35" s="440"/>
      <c r="BB35" s="441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63"/>
      <c r="BY35" s="436" t="s">
        <v>1630</v>
      </c>
      <c r="BZ35" s="437"/>
      <c r="CA35" s="437"/>
      <c r="CB35" s="437"/>
      <c r="CC35" s="437"/>
      <c r="CD35" s="437"/>
      <c r="CE35" s="437"/>
      <c r="CF35" s="437"/>
      <c r="CG35" s="437"/>
      <c r="CH35" s="437"/>
      <c r="CI35" s="437"/>
      <c r="CJ35" s="438"/>
      <c r="CK35" s="156"/>
      <c r="CL35" s="156"/>
      <c r="CM35" s="156"/>
      <c r="CN35" s="156"/>
      <c r="CO35" s="156"/>
      <c r="CP35" s="156"/>
      <c r="CQ35" s="173"/>
      <c r="CR35" s="173"/>
      <c r="CS35" s="173"/>
      <c r="CT35" s="173"/>
      <c r="CU35" s="173"/>
      <c r="CV35" s="173"/>
      <c r="CW35" s="173"/>
      <c r="CX35" s="173"/>
      <c r="CY35" s="173"/>
      <c r="CZ35" s="173"/>
      <c r="DA35" s="173"/>
      <c r="DB35" s="173"/>
      <c r="DC35" s="173"/>
      <c r="DD35" s="173"/>
      <c r="DE35" s="173"/>
      <c r="DF35" s="173"/>
      <c r="DG35" s="173"/>
      <c r="DH35" s="173"/>
      <c r="DI35" s="173"/>
      <c r="DJ35" s="173"/>
      <c r="DK35" s="173"/>
      <c r="DL35" s="173"/>
      <c r="DM35" s="173"/>
      <c r="DN35" s="173"/>
      <c r="DO35" s="173"/>
      <c r="DP35" s="173"/>
      <c r="DQ35" s="173"/>
      <c r="DR35" s="173"/>
      <c r="DS35" s="173"/>
      <c r="DT35" s="173"/>
      <c r="DU35" s="173"/>
      <c r="DV35" s="173"/>
      <c r="DW35" s="173"/>
      <c r="DX35" s="173"/>
      <c r="DY35" s="173"/>
      <c r="DZ35" s="173"/>
      <c r="EA35" s="156"/>
      <c r="EB35" s="156"/>
      <c r="EC35" s="156"/>
      <c r="ED35" s="156"/>
      <c r="EE35" s="156"/>
      <c r="EF35" s="451" t="s">
        <v>1632</v>
      </c>
      <c r="EG35" s="452"/>
      <c r="EH35" s="452"/>
      <c r="EI35" s="452"/>
      <c r="EJ35" s="452"/>
      <c r="EK35" s="452"/>
      <c r="EL35" s="452"/>
      <c r="EM35" s="452"/>
      <c r="EN35" s="452"/>
      <c r="EO35" s="452"/>
      <c r="EP35" s="452"/>
      <c r="EQ35" s="453"/>
      <c r="ER35" s="156"/>
      <c r="ES35" s="100"/>
      <c r="ET35" s="100"/>
      <c r="EU35" s="100"/>
      <c r="EV35" s="100"/>
      <c r="EW35" s="100"/>
      <c r="EX35" s="100"/>
      <c r="EY35" s="100"/>
      <c r="EZ35" s="100"/>
      <c r="FA35" s="100"/>
      <c r="FB35" s="100"/>
      <c r="FC35" s="100"/>
      <c r="FD35" s="100"/>
      <c r="FE35" s="100"/>
      <c r="FF35" s="100"/>
      <c r="FG35" s="100"/>
      <c r="FH35" s="100"/>
      <c r="FI35" s="100"/>
      <c r="FJ35" s="100"/>
      <c r="FK35" s="100"/>
      <c r="FL35" s="100"/>
      <c r="FM35" s="100"/>
      <c r="FN35" s="100"/>
      <c r="FO35" s="100"/>
      <c r="FP35" s="157"/>
      <c r="FQ35" s="157"/>
      <c r="FR35" s="157"/>
      <c r="FS35" s="157"/>
      <c r="FT35" s="157"/>
      <c r="FU35" s="157"/>
      <c r="FV35" s="157"/>
      <c r="FW35" s="157"/>
      <c r="FX35" s="436" t="s">
        <v>8</v>
      </c>
      <c r="FY35" s="437"/>
      <c r="FZ35" s="437"/>
      <c r="GA35" s="437"/>
      <c r="GB35" s="437"/>
      <c r="GC35" s="437"/>
      <c r="GD35" s="437"/>
      <c r="GE35" s="437"/>
      <c r="GF35" s="437"/>
      <c r="GG35" s="437"/>
      <c r="GH35" s="437"/>
      <c r="GI35" s="438"/>
      <c r="GJ35" s="163"/>
      <c r="GK35" s="100"/>
      <c r="GL35" s="100"/>
      <c r="GM35" s="100"/>
      <c r="GN35" s="100"/>
      <c r="GO35" s="100"/>
      <c r="GP35" s="100"/>
      <c r="GQ35" s="100"/>
      <c r="GR35" s="100"/>
      <c r="GS35" s="100"/>
      <c r="GT35" s="156"/>
      <c r="GU35" s="156"/>
      <c r="GV35" s="436" t="s">
        <v>1634</v>
      </c>
      <c r="GW35" s="437"/>
      <c r="GX35" s="437"/>
      <c r="GY35" s="437"/>
      <c r="GZ35" s="437"/>
      <c r="HA35" s="437"/>
      <c r="HB35" s="437"/>
      <c r="HC35" s="437"/>
      <c r="HD35" s="437"/>
      <c r="HE35" s="437"/>
      <c r="HF35" s="437"/>
      <c r="HG35" s="438"/>
      <c r="HH35" s="156"/>
      <c r="HI35" s="156"/>
      <c r="HJ35" s="156"/>
      <c r="HK35" s="156"/>
      <c r="HL35" s="156"/>
      <c r="HM35" s="156"/>
      <c r="HN35" s="156"/>
      <c r="HO35" s="100"/>
      <c r="HP35" s="100"/>
      <c r="HQ35" s="100"/>
      <c r="HR35" s="163"/>
      <c r="HS35" s="100"/>
      <c r="HT35" s="100"/>
      <c r="HU35" s="100"/>
      <c r="HV35" s="100"/>
      <c r="HW35" s="100"/>
      <c r="HX35" s="436" t="s">
        <v>1635</v>
      </c>
      <c r="HY35" s="437"/>
      <c r="HZ35" s="437"/>
      <c r="IA35" s="437"/>
      <c r="IB35" s="437"/>
      <c r="IC35" s="437"/>
      <c r="ID35" s="437"/>
      <c r="IE35" s="437"/>
      <c r="IF35" s="437"/>
      <c r="IG35" s="437"/>
      <c r="IH35" s="437"/>
      <c r="II35" s="438"/>
      <c r="IJ35" s="100"/>
      <c r="IK35" s="100"/>
      <c r="IL35" s="100"/>
      <c r="IM35" s="100"/>
      <c r="IN35" s="100"/>
      <c r="IO35" s="100"/>
      <c r="IP35" s="100"/>
      <c r="IQ35" s="100"/>
      <c r="IR35" s="100"/>
      <c r="IS35" s="100"/>
      <c r="IT35" s="19"/>
    </row>
    <row r="36" spans="1:254" s="24" customFormat="1" ht="21.75" customHeight="1" x14ac:dyDescent="0.25">
      <c r="A36" s="21"/>
      <c r="B36" s="22"/>
      <c r="C36" s="22"/>
      <c r="D36" s="22"/>
      <c r="E36" s="22"/>
      <c r="F36" s="22"/>
      <c r="G36" s="22"/>
      <c r="H36" s="22"/>
      <c r="I36" s="22"/>
      <c r="J36" s="442" t="s">
        <v>1246</v>
      </c>
      <c r="K36" s="443"/>
      <c r="L36" s="443"/>
      <c r="M36" s="443"/>
      <c r="N36" s="443"/>
      <c r="O36" s="443"/>
      <c r="P36" s="443"/>
      <c r="Q36" s="443"/>
      <c r="R36" s="443"/>
      <c r="S36" s="443"/>
      <c r="T36" s="443"/>
      <c r="U36" s="444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442" t="s">
        <v>1569</v>
      </c>
      <c r="AR36" s="443"/>
      <c r="AS36" s="443"/>
      <c r="AT36" s="443"/>
      <c r="AU36" s="443"/>
      <c r="AV36" s="443"/>
      <c r="AW36" s="443"/>
      <c r="AX36" s="443"/>
      <c r="AY36" s="443"/>
      <c r="AZ36" s="443"/>
      <c r="BA36" s="443"/>
      <c r="BB36" s="444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442" t="s">
        <v>1631</v>
      </c>
      <c r="BZ36" s="443"/>
      <c r="CA36" s="443"/>
      <c r="CB36" s="443"/>
      <c r="CC36" s="443"/>
      <c r="CD36" s="443"/>
      <c r="CE36" s="443"/>
      <c r="CF36" s="443"/>
      <c r="CG36" s="443"/>
      <c r="CH36" s="443"/>
      <c r="CI36" s="443"/>
      <c r="CJ36" s="444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442" t="s">
        <v>1631</v>
      </c>
      <c r="EG36" s="443"/>
      <c r="EH36" s="443"/>
      <c r="EI36" s="443"/>
      <c r="EJ36" s="443"/>
      <c r="EK36" s="443"/>
      <c r="EL36" s="443"/>
      <c r="EM36" s="443"/>
      <c r="EN36" s="443"/>
      <c r="EO36" s="443"/>
      <c r="EP36" s="443"/>
      <c r="EQ36" s="444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442" t="s">
        <v>1633</v>
      </c>
      <c r="FY36" s="443"/>
      <c r="FZ36" s="443"/>
      <c r="GA36" s="443"/>
      <c r="GB36" s="443"/>
      <c r="GC36" s="443"/>
      <c r="GD36" s="443"/>
      <c r="GE36" s="443"/>
      <c r="GF36" s="443"/>
      <c r="GG36" s="443"/>
      <c r="GH36" s="443"/>
      <c r="GI36" s="444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442" t="s">
        <v>1633</v>
      </c>
      <c r="GW36" s="443"/>
      <c r="GX36" s="443"/>
      <c r="GY36" s="443"/>
      <c r="GZ36" s="443"/>
      <c r="HA36" s="443"/>
      <c r="HB36" s="443"/>
      <c r="HC36" s="443"/>
      <c r="HD36" s="443"/>
      <c r="HE36" s="443"/>
      <c r="HF36" s="443"/>
      <c r="HG36" s="444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448" t="s">
        <v>1633</v>
      </c>
      <c r="HY36" s="449"/>
      <c r="HZ36" s="449"/>
      <c r="IA36" s="449"/>
      <c r="IB36" s="449"/>
      <c r="IC36" s="449"/>
      <c r="ID36" s="449"/>
      <c r="IE36" s="449"/>
      <c r="IF36" s="449"/>
      <c r="IG36" s="449"/>
      <c r="IH36" s="449"/>
      <c r="II36" s="450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3"/>
    </row>
    <row r="37" spans="1:254" s="24" customFormat="1" ht="21.75" customHeight="1" thickBot="1" x14ac:dyDescent="0.3">
      <c r="A37" s="21"/>
      <c r="B37" s="22"/>
      <c r="C37" s="22"/>
      <c r="D37" s="22"/>
      <c r="E37" s="22"/>
      <c r="F37" s="22"/>
      <c r="G37" s="22"/>
      <c r="H37" s="22"/>
      <c r="I37" s="22"/>
      <c r="J37" s="445" t="s">
        <v>1696</v>
      </c>
      <c r="K37" s="446"/>
      <c r="L37" s="446"/>
      <c r="M37" s="446"/>
      <c r="N37" s="446"/>
      <c r="O37" s="446"/>
      <c r="P37" s="446"/>
      <c r="Q37" s="446"/>
      <c r="R37" s="446"/>
      <c r="S37" s="446"/>
      <c r="T37" s="446"/>
      <c r="U37" s="447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445" t="s">
        <v>1697</v>
      </c>
      <c r="AR37" s="446"/>
      <c r="AS37" s="446"/>
      <c r="AT37" s="446"/>
      <c r="AU37" s="446"/>
      <c r="AV37" s="446"/>
      <c r="AW37" s="446"/>
      <c r="AX37" s="446"/>
      <c r="AY37" s="446"/>
      <c r="AZ37" s="446"/>
      <c r="BA37" s="446"/>
      <c r="BB37" s="447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445" t="s">
        <v>1698</v>
      </c>
      <c r="BZ37" s="446"/>
      <c r="CA37" s="446"/>
      <c r="CB37" s="446"/>
      <c r="CC37" s="446"/>
      <c r="CD37" s="446"/>
      <c r="CE37" s="446"/>
      <c r="CF37" s="446"/>
      <c r="CG37" s="446"/>
      <c r="CH37" s="446"/>
      <c r="CI37" s="446"/>
      <c r="CJ37" s="447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445" t="s">
        <v>1699</v>
      </c>
      <c r="EG37" s="446"/>
      <c r="EH37" s="446"/>
      <c r="EI37" s="446"/>
      <c r="EJ37" s="446"/>
      <c r="EK37" s="446"/>
      <c r="EL37" s="446"/>
      <c r="EM37" s="446"/>
      <c r="EN37" s="446"/>
      <c r="EO37" s="446"/>
      <c r="EP37" s="446"/>
      <c r="EQ37" s="447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445" t="s">
        <v>1700</v>
      </c>
      <c r="FY37" s="446"/>
      <c r="FZ37" s="446"/>
      <c r="GA37" s="446"/>
      <c r="GB37" s="446"/>
      <c r="GC37" s="446"/>
      <c r="GD37" s="446"/>
      <c r="GE37" s="446"/>
      <c r="GF37" s="446"/>
      <c r="GG37" s="446"/>
      <c r="GH37" s="446"/>
      <c r="GI37" s="447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445" t="s">
        <v>1699</v>
      </c>
      <c r="GW37" s="446"/>
      <c r="GX37" s="446"/>
      <c r="GY37" s="446"/>
      <c r="GZ37" s="446"/>
      <c r="HA37" s="446"/>
      <c r="HB37" s="446"/>
      <c r="HC37" s="446"/>
      <c r="HD37" s="446"/>
      <c r="HE37" s="446"/>
      <c r="HF37" s="446"/>
      <c r="HG37" s="447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445" t="s">
        <v>1701</v>
      </c>
      <c r="HY37" s="446"/>
      <c r="HZ37" s="446"/>
      <c r="IA37" s="446"/>
      <c r="IB37" s="446"/>
      <c r="IC37" s="446"/>
      <c r="ID37" s="446"/>
      <c r="IE37" s="446"/>
      <c r="IF37" s="446"/>
      <c r="IG37" s="446"/>
      <c r="IH37" s="446"/>
      <c r="II37" s="447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3"/>
    </row>
    <row r="38" spans="1:254" s="24" customFormat="1" ht="21.75" customHeight="1" x14ac:dyDescent="0.25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5"/>
      <c r="Q38" s="26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5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5"/>
      <c r="CF38" s="26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5"/>
      <c r="EM38" s="26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02"/>
      <c r="GE38" s="25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5"/>
      <c r="HC38" s="26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5"/>
      <c r="IE38" s="26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3"/>
    </row>
    <row r="39" spans="1:254" s="24" customFormat="1" ht="21.75" customHeight="1" x14ac:dyDescent="0.25">
      <c r="A39" s="21"/>
      <c r="B39" s="22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82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66"/>
      <c r="AT39" s="166"/>
      <c r="AU39" s="166"/>
      <c r="AV39" s="166"/>
      <c r="AW39" s="181"/>
      <c r="AX39" s="166"/>
      <c r="AY39" s="166"/>
      <c r="AZ39" s="166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66"/>
      <c r="CB39" s="166"/>
      <c r="CC39" s="166"/>
      <c r="CD39" s="166"/>
      <c r="CE39" s="181"/>
      <c r="CF39" s="166"/>
      <c r="CG39" s="166"/>
      <c r="CH39" s="166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36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  <c r="FK39" s="171"/>
      <c r="FL39" s="171"/>
      <c r="FM39" s="171"/>
      <c r="FN39" s="171"/>
      <c r="FO39" s="171"/>
      <c r="FP39" s="171"/>
      <c r="FQ39" s="171"/>
      <c r="FR39" s="171"/>
      <c r="FS39" s="171"/>
      <c r="FT39" s="171"/>
      <c r="FU39" s="171"/>
      <c r="FV39" s="171"/>
      <c r="FW39" s="171"/>
      <c r="FX39" s="171"/>
      <c r="FY39" s="171"/>
      <c r="FZ39" s="166"/>
      <c r="GA39" s="166"/>
      <c r="GB39" s="166"/>
      <c r="GC39" s="166"/>
      <c r="GD39" s="166"/>
      <c r="GE39" s="181"/>
      <c r="GF39" s="166"/>
      <c r="GG39" s="166"/>
      <c r="GH39" s="171"/>
      <c r="GI39" s="171"/>
      <c r="GJ39" s="171"/>
      <c r="GK39" s="171"/>
      <c r="GL39" s="171"/>
      <c r="GM39" s="171"/>
      <c r="GN39" s="171"/>
      <c r="GO39" s="171"/>
      <c r="GP39" s="171"/>
      <c r="GQ39" s="171"/>
      <c r="GR39" s="171"/>
      <c r="GS39" s="171"/>
      <c r="GT39" s="171"/>
      <c r="GU39" s="171"/>
      <c r="GV39" s="171"/>
      <c r="GW39" s="171"/>
      <c r="GX39" s="171"/>
      <c r="GY39" s="171"/>
      <c r="GZ39" s="171"/>
      <c r="HA39" s="171"/>
      <c r="HB39" s="36"/>
      <c r="HC39" s="171"/>
      <c r="HD39" s="171"/>
      <c r="HE39" s="171"/>
      <c r="HF39" s="171"/>
      <c r="HG39" s="171"/>
      <c r="HH39" s="171"/>
      <c r="HI39" s="171"/>
      <c r="HJ39" s="171"/>
      <c r="HK39" s="171"/>
      <c r="HL39" s="171"/>
      <c r="HM39" s="171"/>
      <c r="HN39" s="171"/>
      <c r="HO39" s="171"/>
      <c r="HP39" s="171"/>
      <c r="HQ39" s="171"/>
      <c r="HR39" s="171"/>
      <c r="HS39" s="171"/>
      <c r="HT39" s="171"/>
      <c r="HU39" s="171"/>
      <c r="HV39" s="171"/>
      <c r="HW39" s="171"/>
      <c r="HX39" s="171"/>
      <c r="HY39" s="171"/>
      <c r="HZ39" s="171"/>
      <c r="IA39" s="171"/>
      <c r="IB39" s="171"/>
      <c r="IC39" s="171"/>
      <c r="ID39" s="36"/>
      <c r="IE39" s="171"/>
      <c r="IF39" s="171"/>
      <c r="IG39" s="171"/>
      <c r="IH39" s="171"/>
      <c r="II39" s="171"/>
      <c r="IJ39" s="171"/>
      <c r="IK39" s="171"/>
      <c r="IL39" s="171"/>
      <c r="IM39" s="171"/>
      <c r="IN39" s="171"/>
      <c r="IO39" s="171"/>
      <c r="IP39" s="171"/>
      <c r="IQ39" s="171"/>
      <c r="IR39" s="171"/>
      <c r="IS39" s="171"/>
      <c r="IT39" s="23"/>
    </row>
    <row r="40" spans="1:254" s="24" customFormat="1" ht="21.75" customHeight="1" x14ac:dyDescent="0.25">
      <c r="A40" s="21"/>
      <c r="B40" s="22"/>
      <c r="C40" s="171"/>
      <c r="D40" s="171"/>
      <c r="E40" s="171"/>
      <c r="F40" s="171"/>
      <c r="G40" s="171"/>
      <c r="H40" s="171"/>
      <c r="I40" s="171"/>
      <c r="J40" s="178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36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59"/>
      <c r="AT40" s="159"/>
      <c r="AU40" s="159"/>
      <c r="AV40" s="159"/>
      <c r="AW40" s="160"/>
      <c r="AX40" s="159"/>
      <c r="AY40" s="159"/>
      <c r="AZ40" s="159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59"/>
      <c r="CB40" s="159"/>
      <c r="CC40" s="159"/>
      <c r="CD40" s="207"/>
      <c r="CE40" s="160"/>
      <c r="CF40" s="159"/>
      <c r="CG40" s="159"/>
      <c r="CH40" s="159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  <c r="DZ40" s="171"/>
      <c r="EA40" s="171"/>
      <c r="EB40" s="171"/>
      <c r="EC40" s="171"/>
      <c r="ED40" s="171"/>
      <c r="EE40" s="171"/>
      <c r="EF40" s="171"/>
      <c r="EG40" s="171"/>
      <c r="EH40" s="171"/>
      <c r="EI40" s="171"/>
      <c r="EJ40" s="171"/>
      <c r="EK40" s="171"/>
      <c r="EL40" s="36"/>
      <c r="EM40" s="171"/>
      <c r="EN40" s="171"/>
      <c r="EO40" s="171"/>
      <c r="EP40" s="171"/>
      <c r="EQ40" s="171"/>
      <c r="ER40" s="171"/>
      <c r="ES40" s="171"/>
      <c r="ET40" s="171"/>
      <c r="EU40" s="171"/>
      <c r="EV40" s="171"/>
      <c r="EW40" s="171"/>
      <c r="EX40" s="171"/>
      <c r="EY40" s="171"/>
      <c r="EZ40" s="171"/>
      <c r="FA40" s="171"/>
      <c r="FB40" s="171"/>
      <c r="FC40" s="171"/>
      <c r="FD40" s="171"/>
      <c r="FE40" s="171"/>
      <c r="FF40" s="171"/>
      <c r="FG40" s="171"/>
      <c r="FH40" s="171"/>
      <c r="FI40" s="171"/>
      <c r="FJ40" s="171"/>
      <c r="FK40" s="171"/>
      <c r="FL40" s="171"/>
      <c r="FM40" s="171"/>
      <c r="FN40" s="171"/>
      <c r="FO40" s="171"/>
      <c r="FP40" s="171"/>
      <c r="FQ40" s="171"/>
      <c r="FR40" s="171"/>
      <c r="FS40" s="171"/>
      <c r="FT40" s="171"/>
      <c r="FU40" s="171"/>
      <c r="FV40" s="171"/>
      <c r="FW40" s="171"/>
      <c r="FX40" s="171"/>
      <c r="FY40" s="171"/>
      <c r="FZ40" s="159"/>
      <c r="GA40" s="159"/>
      <c r="GB40" s="159"/>
      <c r="GC40" s="159"/>
      <c r="GD40" s="159"/>
      <c r="GE40" s="160"/>
      <c r="GF40" s="159"/>
      <c r="GG40" s="159"/>
      <c r="GH40" s="171"/>
      <c r="GI40" s="171"/>
      <c r="GJ40" s="171"/>
      <c r="GK40" s="171"/>
      <c r="GL40" s="171"/>
      <c r="GM40" s="171"/>
      <c r="GN40" s="171"/>
      <c r="GO40" s="171"/>
      <c r="GP40" s="171"/>
      <c r="GQ40" s="171"/>
      <c r="GR40" s="171"/>
      <c r="GS40" s="171"/>
      <c r="GT40" s="171"/>
      <c r="GU40" s="171"/>
      <c r="GV40" s="171"/>
      <c r="GW40" s="171"/>
      <c r="GX40" s="171"/>
      <c r="GY40" s="171"/>
      <c r="GZ40" s="171"/>
      <c r="HA40" s="171"/>
      <c r="HB40" s="36"/>
      <c r="HC40" s="171"/>
      <c r="HD40" s="171"/>
      <c r="HE40" s="171"/>
      <c r="HF40" s="171"/>
      <c r="HG40" s="171"/>
      <c r="HH40" s="171"/>
      <c r="HI40" s="171"/>
      <c r="HJ40" s="171"/>
      <c r="HK40" s="171"/>
      <c r="HL40" s="171"/>
      <c r="HM40" s="171"/>
      <c r="HN40" s="171"/>
      <c r="HO40" s="171"/>
      <c r="HP40" s="171"/>
      <c r="HQ40" s="171"/>
      <c r="HR40" s="171"/>
      <c r="HS40" s="171"/>
      <c r="HT40" s="171"/>
      <c r="HU40" s="171"/>
      <c r="HV40" s="171"/>
      <c r="HW40" s="171"/>
      <c r="HX40" s="171"/>
      <c r="HY40" s="171"/>
      <c r="HZ40" s="171"/>
      <c r="IA40" s="171"/>
      <c r="IB40" s="171"/>
      <c r="IC40" s="171"/>
      <c r="ID40" s="36"/>
      <c r="IE40" s="171"/>
      <c r="IF40" s="171"/>
      <c r="IG40" s="171"/>
      <c r="IH40" s="171"/>
      <c r="II40" s="171"/>
      <c r="IJ40" s="171"/>
      <c r="IK40" s="171"/>
      <c r="IL40" s="171"/>
      <c r="IM40" s="171"/>
      <c r="IN40" s="171"/>
      <c r="IO40" s="171"/>
      <c r="IP40" s="171"/>
      <c r="IQ40" s="171"/>
      <c r="IR40" s="171"/>
      <c r="IS40" s="171"/>
      <c r="IT40" s="23"/>
    </row>
    <row r="41" spans="1:254" s="24" customFormat="1" ht="21.75" customHeight="1" thickBot="1" x14ac:dyDescent="0.3">
      <c r="A41" s="21"/>
      <c r="B41" s="22"/>
      <c r="C41" s="171"/>
      <c r="D41" s="171"/>
      <c r="E41" s="171"/>
      <c r="F41" s="171"/>
      <c r="G41" s="171"/>
      <c r="H41" s="171"/>
      <c r="I41" s="171"/>
      <c r="J41" s="36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65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68"/>
      <c r="AT41" s="68"/>
      <c r="AU41" s="68"/>
      <c r="AV41" s="68"/>
      <c r="AW41" s="180"/>
      <c r="AX41" s="68"/>
      <c r="AY41" s="68"/>
      <c r="AZ41" s="68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68"/>
      <c r="CB41" s="68"/>
      <c r="CC41" s="68"/>
      <c r="CD41" s="188"/>
      <c r="CE41" s="180"/>
      <c r="CF41" s="176"/>
      <c r="CG41" s="68"/>
      <c r="CH41" s="68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  <c r="DZ41" s="171"/>
      <c r="EA41" s="171"/>
      <c r="EB41" s="171"/>
      <c r="EC41" s="171"/>
      <c r="ED41" s="171"/>
      <c r="EE41" s="171"/>
      <c r="EF41" s="171"/>
      <c r="EG41" s="171"/>
      <c r="EH41" s="171"/>
      <c r="EI41" s="171"/>
      <c r="EJ41" s="171"/>
      <c r="EK41" s="171"/>
      <c r="EL41" s="165"/>
      <c r="EM41" s="170"/>
      <c r="EN41" s="171"/>
      <c r="EO41" s="171"/>
      <c r="EP41" s="171"/>
      <c r="EQ41" s="171"/>
      <c r="ER41" s="171"/>
      <c r="ES41" s="171"/>
      <c r="ET41" s="171"/>
      <c r="EU41" s="171"/>
      <c r="EV41" s="171"/>
      <c r="EW41" s="171"/>
      <c r="EX41" s="171"/>
      <c r="EY41" s="171"/>
      <c r="EZ41" s="171"/>
      <c r="FA41" s="171"/>
      <c r="FB41" s="171"/>
      <c r="FC41" s="171"/>
      <c r="FD41" s="171"/>
      <c r="FE41" s="171"/>
      <c r="FF41" s="171"/>
      <c r="FG41" s="171"/>
      <c r="FH41" s="171"/>
      <c r="FI41" s="171"/>
      <c r="FJ41" s="171"/>
      <c r="FK41" s="171"/>
      <c r="FL41" s="171"/>
      <c r="FM41" s="171"/>
      <c r="FN41" s="171"/>
      <c r="FO41" s="171"/>
      <c r="FP41" s="171"/>
      <c r="FQ41" s="171"/>
      <c r="FR41" s="171"/>
      <c r="FS41" s="171"/>
      <c r="FT41" s="171"/>
      <c r="FU41" s="171"/>
      <c r="FV41" s="171"/>
      <c r="FW41" s="171"/>
      <c r="FX41" s="171"/>
      <c r="FY41" s="171"/>
      <c r="FZ41" s="68"/>
      <c r="GA41" s="68"/>
      <c r="GB41" s="68"/>
      <c r="GC41" s="68"/>
      <c r="GD41" s="68"/>
      <c r="GE41" s="180"/>
      <c r="GF41" s="68"/>
      <c r="GG41" s="68"/>
      <c r="GH41" s="171"/>
      <c r="GI41" s="171"/>
      <c r="GJ41" s="171"/>
      <c r="GK41" s="171"/>
      <c r="GL41" s="171"/>
      <c r="GM41" s="171"/>
      <c r="GN41" s="171"/>
      <c r="GO41" s="171"/>
      <c r="GP41" s="171"/>
      <c r="GQ41" s="171"/>
      <c r="GR41" s="171"/>
      <c r="GS41" s="171"/>
      <c r="GT41" s="171"/>
      <c r="GU41" s="171"/>
      <c r="GV41" s="171"/>
      <c r="GW41" s="171"/>
      <c r="GX41" s="171"/>
      <c r="GY41" s="171"/>
      <c r="GZ41" s="171"/>
      <c r="HA41" s="171"/>
      <c r="HB41" s="165"/>
      <c r="HC41" s="170"/>
      <c r="HD41" s="171"/>
      <c r="HE41" s="171"/>
      <c r="HF41" s="171"/>
      <c r="HG41" s="171"/>
      <c r="HH41" s="171"/>
      <c r="HI41" s="171"/>
      <c r="HJ41" s="171"/>
      <c r="HK41" s="171"/>
      <c r="HL41" s="171"/>
      <c r="HM41" s="171"/>
      <c r="HN41" s="171"/>
      <c r="HO41" s="171"/>
      <c r="HP41" s="171"/>
      <c r="HQ41" s="171"/>
      <c r="HR41" s="171"/>
      <c r="HS41" s="171"/>
      <c r="HT41" s="171"/>
      <c r="HU41" s="171"/>
      <c r="HV41" s="171"/>
      <c r="HW41" s="171"/>
      <c r="HX41" s="171"/>
      <c r="HY41" s="171"/>
      <c r="HZ41" s="171"/>
      <c r="IA41" s="171"/>
      <c r="IB41" s="171"/>
      <c r="IC41" s="171"/>
      <c r="ID41" s="165"/>
      <c r="IE41" s="171"/>
      <c r="IF41" s="171"/>
      <c r="IG41" s="171"/>
      <c r="IH41" s="171"/>
      <c r="II41" s="171"/>
      <c r="IJ41" s="171"/>
      <c r="IK41" s="171"/>
      <c r="IL41" s="171"/>
      <c r="IM41" s="171"/>
      <c r="IN41" s="171"/>
      <c r="IO41" s="171"/>
      <c r="IP41" s="171"/>
      <c r="IQ41" s="171"/>
      <c r="IR41" s="171"/>
      <c r="IS41" s="171"/>
      <c r="IT41" s="23"/>
    </row>
    <row r="42" spans="1:254" s="24" customFormat="1" ht="24" customHeight="1" x14ac:dyDescent="0.25">
      <c r="A42" s="21"/>
      <c r="B42" s="22"/>
      <c r="C42" s="171"/>
      <c r="D42" s="171"/>
      <c r="E42" s="424" t="s">
        <v>43</v>
      </c>
      <c r="F42" s="425"/>
      <c r="G42" s="425"/>
      <c r="H42" s="425"/>
      <c r="I42" s="425"/>
      <c r="J42" s="425"/>
      <c r="K42" s="425"/>
      <c r="L42" s="426"/>
      <c r="M42" s="171"/>
      <c r="N42" s="171"/>
      <c r="O42" s="171"/>
      <c r="P42" s="171"/>
      <c r="Q42" s="171"/>
      <c r="R42" s="171"/>
      <c r="S42" s="424" t="s">
        <v>1611</v>
      </c>
      <c r="T42" s="425"/>
      <c r="U42" s="425"/>
      <c r="V42" s="425"/>
      <c r="W42" s="425"/>
      <c r="X42" s="425"/>
      <c r="Y42" s="425"/>
      <c r="Z42" s="426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424" t="s">
        <v>1637</v>
      </c>
      <c r="AT42" s="425"/>
      <c r="AU42" s="425"/>
      <c r="AV42" s="425"/>
      <c r="AW42" s="425"/>
      <c r="AX42" s="425"/>
      <c r="AY42" s="425"/>
      <c r="AZ42" s="426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424" t="s">
        <v>1646</v>
      </c>
      <c r="CB42" s="425"/>
      <c r="CC42" s="425"/>
      <c r="CD42" s="425"/>
      <c r="CE42" s="425"/>
      <c r="CF42" s="425"/>
      <c r="CG42" s="425"/>
      <c r="CH42" s="426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424" t="s">
        <v>1658</v>
      </c>
      <c r="EI42" s="425"/>
      <c r="EJ42" s="425"/>
      <c r="EK42" s="425"/>
      <c r="EL42" s="425"/>
      <c r="EM42" s="425"/>
      <c r="EN42" s="425"/>
      <c r="EO42" s="426"/>
      <c r="EP42" s="171"/>
      <c r="EQ42" s="171"/>
      <c r="ER42" s="171"/>
      <c r="ES42" s="171"/>
      <c r="ET42" s="171"/>
      <c r="EU42" s="171"/>
      <c r="EV42" s="171"/>
      <c r="EW42" s="171"/>
      <c r="EX42" s="171"/>
      <c r="EY42" s="171"/>
      <c r="EZ42" s="171"/>
      <c r="FA42" s="171"/>
      <c r="FB42" s="171"/>
      <c r="FC42" s="171"/>
      <c r="FD42" s="171"/>
      <c r="FE42" s="171"/>
      <c r="FF42" s="171"/>
      <c r="FG42" s="171"/>
      <c r="FH42" s="171"/>
      <c r="FI42" s="171"/>
      <c r="FJ42" s="171"/>
      <c r="FK42" s="171"/>
      <c r="FL42" s="171"/>
      <c r="FM42" s="171"/>
      <c r="FN42" s="171"/>
      <c r="FO42" s="171"/>
      <c r="FP42" s="171"/>
      <c r="FQ42" s="171"/>
      <c r="FR42" s="171"/>
      <c r="FS42" s="171"/>
      <c r="FT42" s="171"/>
      <c r="FU42" s="171"/>
      <c r="FV42" s="171"/>
      <c r="FW42" s="171"/>
      <c r="FX42" s="171"/>
      <c r="FY42" s="171"/>
      <c r="FZ42" s="171"/>
      <c r="GA42" s="424" t="s">
        <v>1679</v>
      </c>
      <c r="GB42" s="425"/>
      <c r="GC42" s="425"/>
      <c r="GD42" s="425"/>
      <c r="GE42" s="425"/>
      <c r="GF42" s="425"/>
      <c r="GG42" s="425"/>
      <c r="GH42" s="426"/>
      <c r="GI42" s="171"/>
      <c r="GJ42" s="171"/>
      <c r="GK42" s="171"/>
      <c r="GL42" s="171"/>
      <c r="GM42" s="171"/>
      <c r="GN42" s="171"/>
      <c r="GO42" s="171"/>
      <c r="GP42" s="171"/>
      <c r="GQ42" s="171"/>
      <c r="GR42" s="171"/>
      <c r="GS42" s="171"/>
      <c r="GT42" s="171"/>
      <c r="GU42" s="171"/>
      <c r="GV42" s="171"/>
      <c r="GW42" s="171"/>
      <c r="GX42" s="424" t="s">
        <v>1677</v>
      </c>
      <c r="GY42" s="425"/>
      <c r="GZ42" s="425"/>
      <c r="HA42" s="425"/>
      <c r="HB42" s="425"/>
      <c r="HC42" s="425"/>
      <c r="HD42" s="425"/>
      <c r="HE42" s="426"/>
      <c r="HF42" s="171"/>
      <c r="HG42" s="171"/>
      <c r="HH42" s="171"/>
      <c r="HI42" s="171"/>
      <c r="HJ42" s="171"/>
      <c r="HK42" s="171"/>
      <c r="HL42" s="171"/>
      <c r="HM42" s="171"/>
      <c r="HN42" s="171"/>
      <c r="HO42" s="171"/>
      <c r="HP42" s="171"/>
      <c r="HQ42" s="171"/>
      <c r="HR42" s="171"/>
      <c r="HS42" s="171"/>
      <c r="HT42" s="171"/>
      <c r="HU42" s="171"/>
      <c r="HV42" s="171"/>
      <c r="HW42" s="171"/>
      <c r="HX42" s="171"/>
      <c r="HY42" s="171"/>
      <c r="HZ42" s="424" t="s">
        <v>1689</v>
      </c>
      <c r="IA42" s="425"/>
      <c r="IB42" s="425"/>
      <c r="IC42" s="425"/>
      <c r="ID42" s="425"/>
      <c r="IE42" s="425"/>
      <c r="IF42" s="425"/>
      <c r="IG42" s="426"/>
      <c r="IH42" s="171"/>
      <c r="II42" s="171"/>
      <c r="IJ42" s="171"/>
      <c r="IK42" s="171"/>
      <c r="IL42" s="171"/>
      <c r="IM42" s="171"/>
      <c r="IN42" s="171"/>
      <c r="IO42" s="171"/>
      <c r="IP42" s="171"/>
      <c r="IQ42" s="171"/>
      <c r="IR42" s="171"/>
      <c r="IS42" s="171"/>
      <c r="IT42" s="23"/>
    </row>
    <row r="43" spans="1:254" s="24" customFormat="1" ht="24" customHeight="1" x14ac:dyDescent="0.25">
      <c r="A43" s="21"/>
      <c r="B43" s="22"/>
      <c r="C43" s="171"/>
      <c r="D43" s="171"/>
      <c r="E43" s="274" t="s">
        <v>1228</v>
      </c>
      <c r="F43" s="275"/>
      <c r="G43" s="275"/>
      <c r="H43" s="275"/>
      <c r="I43" s="275"/>
      <c r="J43" s="275"/>
      <c r="K43" s="275"/>
      <c r="L43" s="276"/>
      <c r="M43" s="171"/>
      <c r="N43" s="171"/>
      <c r="O43" s="171"/>
      <c r="P43" s="171"/>
      <c r="Q43" s="171"/>
      <c r="R43" s="171"/>
      <c r="S43" s="274" t="s">
        <v>1228</v>
      </c>
      <c r="T43" s="275"/>
      <c r="U43" s="275"/>
      <c r="V43" s="275"/>
      <c r="W43" s="275"/>
      <c r="X43" s="275"/>
      <c r="Y43" s="275"/>
      <c r="Z43" s="276"/>
      <c r="AA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274" t="s">
        <v>1638</v>
      </c>
      <c r="AT43" s="275"/>
      <c r="AU43" s="275"/>
      <c r="AV43" s="275"/>
      <c r="AW43" s="275"/>
      <c r="AX43" s="275"/>
      <c r="AY43" s="275"/>
      <c r="AZ43" s="276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/>
      <c r="BL43" s="171"/>
      <c r="BM43" s="171"/>
      <c r="BN43" s="171"/>
      <c r="BO43" s="171"/>
      <c r="BP43" s="171"/>
      <c r="BQ43" s="171"/>
      <c r="BR43" s="171"/>
      <c r="BS43" s="171"/>
      <c r="BT43" s="171"/>
      <c r="BU43" s="171"/>
      <c r="BV43" s="171"/>
      <c r="BW43" s="171"/>
      <c r="BX43" s="171"/>
      <c r="BY43" s="171"/>
      <c r="BZ43" s="171"/>
      <c r="CA43" s="274" t="s">
        <v>1676</v>
      </c>
      <c r="CB43" s="275"/>
      <c r="CC43" s="275"/>
      <c r="CD43" s="275"/>
      <c r="CE43" s="275"/>
      <c r="CF43" s="275"/>
      <c r="CG43" s="275"/>
      <c r="CH43" s="276"/>
      <c r="CI43" s="171"/>
      <c r="CJ43" s="171"/>
      <c r="CK43" s="171"/>
      <c r="CL43" s="171"/>
      <c r="CM43" s="171"/>
      <c r="CN43" s="171"/>
      <c r="CO43" s="171"/>
      <c r="CP43" s="171"/>
      <c r="CQ43" s="171"/>
      <c r="CR43" s="171"/>
      <c r="CS43" s="171"/>
      <c r="CT43" s="171"/>
      <c r="CU43" s="171"/>
      <c r="CV43" s="171"/>
      <c r="CW43" s="171"/>
      <c r="CX43" s="171"/>
      <c r="CY43" s="171"/>
      <c r="CZ43" s="171"/>
      <c r="DA43" s="171"/>
      <c r="DB43" s="171"/>
      <c r="DC43" s="171"/>
      <c r="DD43" s="171"/>
      <c r="DE43" s="171"/>
      <c r="DF43" s="171"/>
      <c r="DG43" s="171"/>
      <c r="DH43" s="171"/>
      <c r="DI43" s="171"/>
      <c r="DJ43" s="171"/>
      <c r="DK43" s="171"/>
      <c r="DL43" s="171"/>
      <c r="DM43" s="171"/>
      <c r="DN43" s="171"/>
      <c r="DO43" s="171"/>
      <c r="DP43" s="171"/>
      <c r="DQ43" s="171"/>
      <c r="DR43" s="171"/>
      <c r="DS43" s="171"/>
      <c r="DT43" s="171"/>
      <c r="DU43" s="171"/>
      <c r="DV43" s="171"/>
      <c r="DW43" s="171"/>
      <c r="DX43" s="171"/>
      <c r="DY43" s="171"/>
      <c r="DZ43" s="171"/>
      <c r="EA43" s="171"/>
      <c r="EB43" s="171"/>
      <c r="EC43" s="171"/>
      <c r="ED43" s="171"/>
      <c r="EE43" s="171"/>
      <c r="EF43" s="171"/>
      <c r="EG43" s="171"/>
      <c r="EH43" s="274" t="s">
        <v>1633</v>
      </c>
      <c r="EI43" s="275"/>
      <c r="EJ43" s="275"/>
      <c r="EK43" s="275"/>
      <c r="EL43" s="275"/>
      <c r="EM43" s="275"/>
      <c r="EN43" s="275"/>
      <c r="EO43" s="276"/>
      <c r="EP43" s="171"/>
      <c r="EQ43" s="171"/>
      <c r="ER43" s="171"/>
      <c r="ES43" s="171"/>
      <c r="ET43" s="171"/>
      <c r="EU43" s="171"/>
      <c r="EV43" s="171"/>
      <c r="EW43" s="171"/>
      <c r="EX43" s="171"/>
      <c r="EY43" s="171"/>
      <c r="EZ43" s="171"/>
      <c r="FA43" s="171"/>
      <c r="FB43" s="171"/>
      <c r="FC43" s="171"/>
      <c r="FD43" s="171"/>
      <c r="FE43" s="171"/>
      <c r="FF43" s="171"/>
      <c r="FG43" s="171"/>
      <c r="FH43" s="171"/>
      <c r="FI43" s="171"/>
      <c r="FJ43" s="171"/>
      <c r="FK43" s="171"/>
      <c r="FL43" s="171"/>
      <c r="FM43" s="171"/>
      <c r="FN43" s="171"/>
      <c r="FO43" s="171"/>
      <c r="FP43" s="171"/>
      <c r="FQ43" s="171"/>
      <c r="FR43" s="171"/>
      <c r="FS43" s="171"/>
      <c r="FT43" s="171"/>
      <c r="FU43" s="171"/>
      <c r="FV43" s="171"/>
      <c r="FW43" s="171"/>
      <c r="FX43" s="171"/>
      <c r="FY43" s="171"/>
      <c r="FZ43" s="171"/>
      <c r="GA43" s="274" t="s">
        <v>1678</v>
      </c>
      <c r="GB43" s="275"/>
      <c r="GC43" s="275"/>
      <c r="GD43" s="275"/>
      <c r="GE43" s="275"/>
      <c r="GF43" s="275"/>
      <c r="GG43" s="275"/>
      <c r="GH43" s="276"/>
      <c r="GI43" s="171"/>
      <c r="GJ43" s="171"/>
      <c r="GK43" s="171"/>
      <c r="GL43" s="171"/>
      <c r="GM43" s="171"/>
      <c r="GN43" s="171"/>
      <c r="GO43" s="171"/>
      <c r="GP43" s="171"/>
      <c r="GQ43" s="171"/>
      <c r="GR43" s="171"/>
      <c r="GS43" s="171"/>
      <c r="GT43" s="171"/>
      <c r="GU43" s="171"/>
      <c r="GV43" s="171"/>
      <c r="GW43" s="171"/>
      <c r="GX43" s="274" t="s">
        <v>1246</v>
      </c>
      <c r="GY43" s="275"/>
      <c r="GZ43" s="275"/>
      <c r="HA43" s="275"/>
      <c r="HB43" s="275"/>
      <c r="HC43" s="275"/>
      <c r="HD43" s="275"/>
      <c r="HE43" s="276"/>
      <c r="HF43" s="171"/>
      <c r="HG43" s="171"/>
      <c r="HH43" s="171"/>
      <c r="HI43" s="171"/>
      <c r="HJ43" s="171"/>
      <c r="HK43" s="171"/>
      <c r="HL43" s="171"/>
      <c r="HM43" s="171"/>
      <c r="HN43" s="171"/>
      <c r="HO43" s="171"/>
      <c r="HP43" s="171"/>
      <c r="HQ43" s="171"/>
      <c r="HR43" s="171"/>
      <c r="HS43" s="171"/>
      <c r="HT43" s="171"/>
      <c r="HU43" s="171"/>
      <c r="HV43" s="171"/>
      <c r="HW43" s="171"/>
      <c r="HX43" s="171"/>
      <c r="HY43" s="171"/>
      <c r="HZ43" s="274" t="s">
        <v>1626</v>
      </c>
      <c r="IA43" s="275"/>
      <c r="IB43" s="275"/>
      <c r="IC43" s="275"/>
      <c r="ID43" s="275"/>
      <c r="IE43" s="275"/>
      <c r="IF43" s="275"/>
      <c r="IG43" s="276"/>
      <c r="IH43" s="171"/>
      <c r="II43" s="171"/>
      <c r="IJ43" s="171"/>
      <c r="IK43" s="171"/>
      <c r="IL43" s="171"/>
      <c r="IM43" s="171"/>
      <c r="IN43" s="171"/>
      <c r="IO43" s="171"/>
      <c r="IP43" s="171"/>
      <c r="IQ43" s="171"/>
      <c r="IR43" s="171"/>
      <c r="IS43" s="171"/>
      <c r="IT43" s="23"/>
    </row>
    <row r="44" spans="1:254" s="20" customFormat="1" ht="24" customHeight="1" thickBot="1" x14ac:dyDescent="0.3">
      <c r="A44" s="17"/>
      <c r="B44" s="156"/>
      <c r="C44" s="159"/>
      <c r="D44" s="159"/>
      <c r="E44" s="270">
        <v>68114</v>
      </c>
      <c r="F44" s="271"/>
      <c r="G44" s="271"/>
      <c r="H44" s="271"/>
      <c r="I44" s="271"/>
      <c r="J44" s="271"/>
      <c r="K44" s="271"/>
      <c r="L44" s="272"/>
      <c r="M44" s="159"/>
      <c r="N44" s="159"/>
      <c r="O44" s="159"/>
      <c r="P44" s="159"/>
      <c r="Q44" s="159"/>
      <c r="R44" s="159"/>
      <c r="S44" s="270">
        <v>65581</v>
      </c>
      <c r="T44" s="271"/>
      <c r="U44" s="271"/>
      <c r="V44" s="271"/>
      <c r="W44" s="271"/>
      <c r="X44" s="271"/>
      <c r="Y44" s="271"/>
      <c r="Z44" s="272"/>
      <c r="AA44" s="159"/>
      <c r="AB44" s="159"/>
      <c r="AC44" s="159"/>
      <c r="AD44" s="159"/>
      <c r="AE44" s="159"/>
      <c r="AF44" s="159"/>
      <c r="AG44" s="159"/>
      <c r="AH44" s="159"/>
      <c r="AI44" s="172"/>
      <c r="AJ44" s="172"/>
      <c r="AK44" s="172"/>
      <c r="AL44" s="172"/>
      <c r="AM44" s="172"/>
      <c r="AN44" s="172"/>
      <c r="AO44" s="172"/>
      <c r="AP44" s="172"/>
      <c r="AQ44" s="172"/>
      <c r="AR44" s="159"/>
      <c r="AS44" s="270" t="s">
        <v>53</v>
      </c>
      <c r="AT44" s="271"/>
      <c r="AU44" s="271"/>
      <c r="AV44" s="271"/>
      <c r="AW44" s="271"/>
      <c r="AX44" s="271"/>
      <c r="AY44" s="271"/>
      <c r="AZ44" s="2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59"/>
      <c r="BQ44" s="159"/>
      <c r="BR44" s="159"/>
      <c r="BS44" s="159"/>
      <c r="BT44" s="159"/>
      <c r="BU44" s="159"/>
      <c r="BV44" s="159"/>
      <c r="BW44" s="159"/>
      <c r="BX44" s="172"/>
      <c r="BY44" s="172"/>
      <c r="BZ44" s="172"/>
      <c r="CA44" s="270" t="s">
        <v>53</v>
      </c>
      <c r="CB44" s="271"/>
      <c r="CC44" s="271"/>
      <c r="CD44" s="271"/>
      <c r="CE44" s="271"/>
      <c r="CF44" s="271"/>
      <c r="CG44" s="271"/>
      <c r="CH44" s="272"/>
      <c r="CI44" s="172"/>
      <c r="CJ44" s="172"/>
      <c r="CK44" s="172"/>
      <c r="CL44" s="172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72"/>
      <c r="EF44" s="172"/>
      <c r="EG44" s="172"/>
      <c r="EH44" s="270" t="s">
        <v>53</v>
      </c>
      <c r="EI44" s="271"/>
      <c r="EJ44" s="271"/>
      <c r="EK44" s="271"/>
      <c r="EL44" s="271"/>
      <c r="EM44" s="271"/>
      <c r="EN44" s="271"/>
      <c r="EO44" s="272"/>
      <c r="EP44" s="172"/>
      <c r="EQ44" s="172"/>
      <c r="ER44" s="172"/>
      <c r="ES44" s="172"/>
      <c r="ET44" s="172"/>
      <c r="EU44" s="172"/>
      <c r="EV44" s="172"/>
      <c r="EW44" s="172"/>
      <c r="EX44" s="172"/>
      <c r="EY44" s="172"/>
      <c r="EZ44" s="172"/>
      <c r="FA44" s="172"/>
      <c r="FB44" s="172"/>
      <c r="FC44" s="172"/>
      <c r="FD44" s="172"/>
      <c r="FE44" s="172"/>
      <c r="FF44" s="172"/>
      <c r="FG44" s="159"/>
      <c r="FH44" s="159"/>
      <c r="FI44" s="159"/>
      <c r="FJ44" s="159"/>
      <c r="FK44" s="159"/>
      <c r="FL44" s="159"/>
      <c r="FM44" s="159"/>
      <c r="FN44" s="159"/>
      <c r="FO44" s="172"/>
      <c r="FP44" s="159"/>
      <c r="FQ44" s="159"/>
      <c r="FR44" s="159"/>
      <c r="FS44" s="159"/>
      <c r="FT44" s="159"/>
      <c r="FU44" s="159"/>
      <c r="FV44" s="159"/>
      <c r="FW44" s="159"/>
      <c r="FX44" s="172"/>
      <c r="FY44" s="172"/>
      <c r="FZ44" s="172"/>
      <c r="GA44" s="270" t="s">
        <v>53</v>
      </c>
      <c r="GB44" s="271"/>
      <c r="GC44" s="271"/>
      <c r="GD44" s="271"/>
      <c r="GE44" s="271"/>
      <c r="GF44" s="271"/>
      <c r="GG44" s="271"/>
      <c r="GH44" s="272"/>
      <c r="GI44" s="159"/>
      <c r="GJ44" s="159"/>
      <c r="GK44" s="172"/>
      <c r="GL44" s="159"/>
      <c r="GM44" s="159"/>
      <c r="GN44" s="159"/>
      <c r="GO44" s="159"/>
      <c r="GP44" s="159"/>
      <c r="GQ44" s="159"/>
      <c r="GR44" s="159"/>
      <c r="GS44" s="159"/>
      <c r="GT44" s="172"/>
      <c r="GU44" s="172"/>
      <c r="GV44" s="172"/>
      <c r="GW44" s="172"/>
      <c r="GX44" s="270" t="s">
        <v>53</v>
      </c>
      <c r="GY44" s="271"/>
      <c r="GZ44" s="271"/>
      <c r="HA44" s="271"/>
      <c r="HB44" s="271"/>
      <c r="HC44" s="271"/>
      <c r="HD44" s="271"/>
      <c r="HE44" s="272"/>
      <c r="HF44" s="172"/>
      <c r="HG44" s="172"/>
      <c r="HH44" s="172"/>
      <c r="HI44" s="172"/>
      <c r="HJ44" s="172"/>
      <c r="HK44" s="172"/>
      <c r="HL44" s="172"/>
      <c r="HM44" s="172"/>
      <c r="HN44" s="172"/>
      <c r="HO44" s="172"/>
      <c r="HP44" s="172"/>
      <c r="HQ44" s="159"/>
      <c r="HR44" s="159"/>
      <c r="HS44" s="159"/>
      <c r="HT44" s="159"/>
      <c r="HU44" s="159"/>
      <c r="HV44" s="159"/>
      <c r="HW44" s="159"/>
      <c r="HX44" s="159"/>
      <c r="HY44" s="159"/>
      <c r="HZ44" s="270">
        <v>74754</v>
      </c>
      <c r="IA44" s="271"/>
      <c r="IB44" s="271"/>
      <c r="IC44" s="271"/>
      <c r="ID44" s="271"/>
      <c r="IE44" s="271"/>
      <c r="IF44" s="271"/>
      <c r="IG44" s="272"/>
      <c r="IH44" s="159"/>
      <c r="II44" s="159"/>
      <c r="IJ44" s="159"/>
      <c r="IK44" s="159"/>
      <c r="IL44" s="159"/>
      <c r="IM44" s="159"/>
      <c r="IN44" s="159"/>
      <c r="IO44" s="159"/>
      <c r="IP44" s="172"/>
      <c r="IQ44" s="172"/>
      <c r="IR44" s="172"/>
      <c r="IS44" s="172"/>
      <c r="IT44" s="19"/>
    </row>
    <row r="45" spans="1:254" s="20" customFormat="1" ht="24" customHeight="1" x14ac:dyDescent="0.25">
      <c r="A45" s="17"/>
      <c r="B45" s="156"/>
      <c r="C45" s="159"/>
      <c r="D45" s="159"/>
      <c r="E45" s="159"/>
      <c r="F45" s="159"/>
      <c r="G45" s="159"/>
      <c r="H45" s="159"/>
      <c r="I45" s="159"/>
      <c r="J45" s="159"/>
      <c r="K45" s="172"/>
      <c r="L45" s="159"/>
      <c r="M45" s="159"/>
      <c r="N45" s="159"/>
      <c r="O45" s="159"/>
      <c r="P45" s="159"/>
      <c r="Q45" s="159"/>
      <c r="R45" s="159"/>
      <c r="S45" s="159"/>
      <c r="T45" s="172"/>
      <c r="U45" s="172"/>
      <c r="V45" s="172"/>
      <c r="W45" s="183"/>
      <c r="X45" s="172"/>
      <c r="Y45" s="172"/>
      <c r="Z45" s="172"/>
      <c r="AA45" s="159"/>
      <c r="AB45" s="159"/>
      <c r="AC45" s="159"/>
      <c r="AD45" s="159"/>
      <c r="AE45" s="159"/>
      <c r="AF45" s="159"/>
      <c r="AG45" s="159"/>
      <c r="AH45" s="159"/>
      <c r="AI45" s="172"/>
      <c r="AJ45" s="172"/>
      <c r="AK45" s="172"/>
      <c r="AL45" s="172"/>
      <c r="AM45" s="172"/>
      <c r="AN45" s="172"/>
      <c r="AO45" s="172"/>
      <c r="AP45" s="172"/>
      <c r="AQ45" s="172"/>
      <c r="AR45" s="159"/>
      <c r="AS45" s="159"/>
      <c r="AT45" s="159"/>
      <c r="AU45" s="159"/>
      <c r="AV45" s="159"/>
      <c r="AW45" s="185"/>
      <c r="AX45" s="159"/>
      <c r="AY45" s="159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59"/>
      <c r="BQ45" s="159"/>
      <c r="BR45" s="159"/>
      <c r="BS45" s="159"/>
      <c r="BT45" s="159"/>
      <c r="BU45" s="159"/>
      <c r="BV45" s="159"/>
      <c r="BW45" s="159"/>
      <c r="BX45" s="172"/>
      <c r="BY45" s="172"/>
      <c r="BZ45" s="172"/>
      <c r="CA45" s="172"/>
      <c r="CB45" s="172"/>
      <c r="CC45" s="172"/>
      <c r="CD45" s="172"/>
      <c r="CE45" s="190"/>
      <c r="CF45" s="172"/>
      <c r="CG45" s="172"/>
      <c r="CH45" s="172"/>
      <c r="CI45" s="172"/>
      <c r="CJ45" s="172"/>
      <c r="CK45" s="172"/>
      <c r="CL45" s="172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72"/>
      <c r="EF45" s="172"/>
      <c r="EG45" s="172"/>
      <c r="EH45" s="172"/>
      <c r="EI45" s="172"/>
      <c r="EJ45" s="172"/>
      <c r="EK45" s="172"/>
      <c r="EL45" s="183"/>
      <c r="EM45" s="172"/>
      <c r="EN45" s="172"/>
      <c r="EO45" s="172"/>
      <c r="EP45" s="172"/>
      <c r="EQ45" s="172"/>
      <c r="ER45" s="172"/>
      <c r="ES45" s="172"/>
      <c r="ET45" s="172"/>
      <c r="EU45" s="172"/>
      <c r="EV45" s="172"/>
      <c r="EW45" s="172"/>
      <c r="EX45" s="172"/>
      <c r="EY45" s="172"/>
      <c r="EZ45" s="172"/>
      <c r="FA45" s="172"/>
      <c r="FB45" s="172"/>
      <c r="FC45" s="172"/>
      <c r="FD45" s="172"/>
      <c r="FE45" s="172"/>
      <c r="FF45" s="172"/>
      <c r="FG45" s="159"/>
      <c r="FH45" s="159"/>
      <c r="FI45" s="159"/>
      <c r="FJ45" s="159"/>
      <c r="FK45" s="159"/>
      <c r="FL45" s="159"/>
      <c r="FM45" s="159"/>
      <c r="FN45" s="159"/>
      <c r="FO45" s="172"/>
      <c r="FP45" s="159"/>
      <c r="FQ45" s="159"/>
      <c r="FR45" s="159"/>
      <c r="FS45" s="159"/>
      <c r="FT45" s="159"/>
      <c r="FU45" s="159"/>
      <c r="FV45" s="159"/>
      <c r="FW45" s="159"/>
      <c r="FX45" s="172"/>
      <c r="FY45" s="172"/>
      <c r="FZ45" s="172"/>
      <c r="GA45" s="172"/>
      <c r="GB45" s="172"/>
      <c r="GC45" s="159"/>
      <c r="GD45" s="159"/>
      <c r="GE45" s="185"/>
      <c r="GF45" s="175"/>
      <c r="GG45" s="159"/>
      <c r="GH45" s="159"/>
      <c r="GI45" s="159"/>
      <c r="GJ45" s="159"/>
      <c r="GK45" s="172"/>
      <c r="GL45" s="166"/>
      <c r="GM45" s="166"/>
      <c r="GN45" s="166"/>
      <c r="GO45" s="166"/>
      <c r="GP45" s="166"/>
      <c r="GQ45" s="166"/>
      <c r="GR45" s="166"/>
      <c r="GS45" s="166"/>
      <c r="GT45" s="172"/>
      <c r="GU45" s="172"/>
      <c r="GV45" s="172"/>
      <c r="GW45" s="172"/>
      <c r="GX45" s="172"/>
      <c r="GY45" s="172"/>
      <c r="GZ45" s="172"/>
      <c r="HA45" s="172"/>
      <c r="HB45" s="183"/>
      <c r="HC45" s="172"/>
      <c r="HD45" s="172"/>
      <c r="HE45" s="172"/>
      <c r="HF45" s="172"/>
      <c r="HG45" s="172"/>
      <c r="HH45" s="172"/>
      <c r="HI45" s="172"/>
      <c r="HJ45" s="172"/>
      <c r="HK45" s="172"/>
      <c r="HL45" s="172"/>
      <c r="HM45" s="172"/>
      <c r="HN45" s="172"/>
      <c r="HO45" s="172"/>
      <c r="HP45" s="172"/>
      <c r="HQ45" s="159"/>
      <c r="HR45" s="159"/>
      <c r="HS45" s="159"/>
      <c r="HT45" s="159"/>
      <c r="HU45" s="159"/>
      <c r="HV45" s="159"/>
      <c r="HW45" s="159"/>
      <c r="HX45" s="159"/>
      <c r="HY45" s="159"/>
      <c r="HZ45" s="172"/>
      <c r="IA45" s="172"/>
      <c r="IB45" s="172"/>
      <c r="IC45" s="172"/>
      <c r="ID45" s="190"/>
      <c r="IE45" s="172"/>
      <c r="IF45" s="172"/>
      <c r="IG45" s="172"/>
      <c r="IH45" s="166"/>
      <c r="II45" s="166"/>
      <c r="IJ45" s="166"/>
      <c r="IK45" s="166"/>
      <c r="IL45" s="166"/>
      <c r="IM45" s="166"/>
      <c r="IN45" s="166"/>
      <c r="IO45" s="166"/>
      <c r="IP45" s="172"/>
      <c r="IQ45" s="172"/>
      <c r="IR45" s="172"/>
      <c r="IS45" s="172"/>
      <c r="IT45" s="19"/>
    </row>
    <row r="46" spans="1:254" s="24" customFormat="1" ht="24" customHeight="1" thickBot="1" x14ac:dyDescent="0.3">
      <c r="A46" s="21"/>
      <c r="B46" s="22"/>
      <c r="C46" s="68"/>
      <c r="D46" s="68"/>
      <c r="E46" s="68"/>
      <c r="F46" s="68"/>
      <c r="G46" s="68"/>
      <c r="H46" s="68"/>
      <c r="I46" s="68"/>
      <c r="J46" s="68"/>
      <c r="K46" s="171"/>
      <c r="L46" s="68"/>
      <c r="M46" s="68"/>
      <c r="N46" s="68"/>
      <c r="O46" s="68"/>
      <c r="P46" s="68"/>
      <c r="Q46" s="68"/>
      <c r="R46" s="68"/>
      <c r="S46" s="68"/>
      <c r="T46" s="171"/>
      <c r="U46" s="171"/>
      <c r="V46" s="171"/>
      <c r="W46" s="165"/>
      <c r="X46" s="171"/>
      <c r="Y46" s="171"/>
      <c r="Z46" s="171"/>
      <c r="AA46" s="68"/>
      <c r="AB46" s="68"/>
      <c r="AC46" s="68"/>
      <c r="AD46" s="68"/>
      <c r="AE46" s="68"/>
      <c r="AF46" s="68"/>
      <c r="AG46" s="68"/>
      <c r="AH46" s="68"/>
      <c r="AI46" s="171"/>
      <c r="AJ46" s="171"/>
      <c r="AK46" s="171"/>
      <c r="AL46" s="178"/>
      <c r="AM46" s="164"/>
      <c r="AN46" s="164"/>
      <c r="AO46" s="164"/>
      <c r="AP46" s="164"/>
      <c r="AQ46" s="164"/>
      <c r="AR46" s="184"/>
      <c r="AS46" s="184"/>
      <c r="AT46" s="184"/>
      <c r="AU46" s="184"/>
      <c r="AV46" s="184"/>
      <c r="AW46" s="186"/>
      <c r="AX46" s="184"/>
      <c r="AY46" s="184"/>
      <c r="AZ46" s="164"/>
      <c r="BA46" s="164"/>
      <c r="BB46" s="164"/>
      <c r="BC46" s="164"/>
      <c r="BD46" s="164"/>
      <c r="BE46" s="164"/>
      <c r="BF46" s="164"/>
      <c r="BG46" s="164"/>
      <c r="BH46" s="165"/>
      <c r="BI46" s="171"/>
      <c r="BJ46" s="171"/>
      <c r="BK46" s="171"/>
      <c r="BL46" s="171"/>
      <c r="BM46" s="171"/>
      <c r="BN46" s="171"/>
      <c r="BO46" s="171"/>
      <c r="BP46" s="68"/>
      <c r="BQ46" s="68"/>
      <c r="BR46" s="68"/>
      <c r="BS46" s="68"/>
      <c r="BT46" s="68"/>
      <c r="BU46" s="68"/>
      <c r="BV46" s="68"/>
      <c r="BW46" s="188"/>
      <c r="BX46" s="187"/>
      <c r="BY46" s="164"/>
      <c r="BZ46" s="164"/>
      <c r="CA46" s="164"/>
      <c r="CB46" s="164"/>
      <c r="CC46" s="164"/>
      <c r="CD46" s="164"/>
      <c r="CE46" s="164"/>
      <c r="CF46" s="164"/>
      <c r="CG46" s="164"/>
      <c r="CH46" s="164"/>
      <c r="CI46" s="164"/>
      <c r="CJ46" s="164"/>
      <c r="CK46" s="189"/>
      <c r="CL46" s="171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  <c r="EA46" s="68"/>
      <c r="EB46" s="68"/>
      <c r="EC46" s="68"/>
      <c r="ED46" s="68"/>
      <c r="EE46" s="171"/>
      <c r="EF46" s="171"/>
      <c r="EG46" s="171"/>
      <c r="EH46" s="171"/>
      <c r="EI46" s="171"/>
      <c r="EJ46" s="171"/>
      <c r="EK46" s="171"/>
      <c r="EL46" s="165"/>
      <c r="EM46" s="171"/>
      <c r="EN46" s="171"/>
      <c r="EO46" s="171"/>
      <c r="EP46" s="171"/>
      <c r="EQ46" s="171"/>
      <c r="ER46" s="171"/>
      <c r="ES46" s="171"/>
      <c r="ET46" s="171"/>
      <c r="EU46" s="171"/>
      <c r="EV46" s="171"/>
      <c r="EW46" s="171"/>
      <c r="EX46" s="171"/>
      <c r="EY46" s="171"/>
      <c r="EZ46" s="171"/>
      <c r="FA46" s="171"/>
      <c r="FB46" s="171"/>
      <c r="FC46" s="171"/>
      <c r="FD46" s="171"/>
      <c r="FE46" s="171"/>
      <c r="FF46" s="171"/>
      <c r="FG46" s="68"/>
      <c r="FH46" s="68"/>
      <c r="FI46" s="68"/>
      <c r="FJ46" s="68"/>
      <c r="FK46" s="68"/>
      <c r="FL46" s="68"/>
      <c r="FM46" s="68"/>
      <c r="FN46" s="68"/>
      <c r="FO46" s="171"/>
      <c r="FP46" s="68"/>
      <c r="FQ46" s="68"/>
      <c r="FR46" s="68"/>
      <c r="FS46" s="68"/>
      <c r="FT46" s="68"/>
      <c r="FU46" s="68"/>
      <c r="FV46" s="68"/>
      <c r="FW46" s="68"/>
      <c r="FX46" s="171"/>
      <c r="FY46" s="171"/>
      <c r="FZ46" s="171"/>
      <c r="GA46" s="171"/>
      <c r="GB46" s="171"/>
      <c r="GC46" s="68"/>
      <c r="GD46" s="68"/>
      <c r="GE46" s="180"/>
      <c r="GF46" s="176"/>
      <c r="GG46" s="68"/>
      <c r="GH46" s="68"/>
      <c r="GI46" s="68"/>
      <c r="GJ46" s="68"/>
      <c r="GK46" s="171"/>
      <c r="GL46" s="68"/>
      <c r="GM46" s="68"/>
      <c r="GN46" s="68"/>
      <c r="GO46" s="68"/>
      <c r="GP46" s="68"/>
      <c r="GQ46" s="68"/>
      <c r="GR46" s="68"/>
      <c r="GS46" s="68"/>
      <c r="GT46" s="171"/>
      <c r="GU46" s="171"/>
      <c r="GV46" s="171"/>
      <c r="GW46" s="171"/>
      <c r="GX46" s="171"/>
      <c r="GY46" s="171"/>
      <c r="GZ46" s="171"/>
      <c r="HA46" s="171"/>
      <c r="HB46" s="165"/>
      <c r="HC46" s="171"/>
      <c r="HD46" s="171"/>
      <c r="HE46" s="171"/>
      <c r="HF46" s="171"/>
      <c r="HG46" s="171"/>
      <c r="HH46" s="171"/>
      <c r="HI46" s="171"/>
      <c r="HJ46" s="171"/>
      <c r="HK46" s="171"/>
      <c r="HL46" s="171"/>
      <c r="HM46" s="171"/>
      <c r="HN46" s="171"/>
      <c r="HO46" s="171"/>
      <c r="HP46" s="171"/>
      <c r="HQ46" s="68"/>
      <c r="HR46" s="68"/>
      <c r="HS46" s="68"/>
      <c r="HT46" s="204"/>
      <c r="HU46" s="184"/>
      <c r="HV46" s="184"/>
      <c r="HW46" s="184"/>
      <c r="HX46" s="184"/>
      <c r="HY46" s="184"/>
      <c r="HZ46" s="164"/>
      <c r="IA46" s="164"/>
      <c r="IB46" s="164"/>
      <c r="IC46" s="164"/>
      <c r="ID46" s="187"/>
      <c r="IE46" s="164"/>
      <c r="IF46" s="164"/>
      <c r="IG46" s="164"/>
      <c r="IH46" s="184"/>
      <c r="II46" s="184"/>
      <c r="IJ46" s="184"/>
      <c r="IK46" s="184"/>
      <c r="IL46" s="184"/>
      <c r="IM46" s="205"/>
      <c r="IN46" s="68"/>
      <c r="IO46" s="68"/>
      <c r="IP46" s="171"/>
      <c r="IQ46" s="171"/>
      <c r="IR46" s="171"/>
      <c r="IS46" s="171"/>
      <c r="IT46" s="23"/>
    </row>
    <row r="47" spans="1:254" s="24" customFormat="1" ht="24" customHeight="1" x14ac:dyDescent="0.25">
      <c r="A47" s="21"/>
      <c r="B47" s="22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424" t="s">
        <v>1682</v>
      </c>
      <c r="T47" s="425"/>
      <c r="U47" s="425"/>
      <c r="V47" s="425"/>
      <c r="W47" s="425"/>
      <c r="X47" s="425"/>
      <c r="Y47" s="425"/>
      <c r="Z47" s="426"/>
      <c r="AA47" s="171"/>
      <c r="AB47" s="171"/>
      <c r="AC47" s="171"/>
      <c r="AD47" s="171"/>
      <c r="AE47" s="171"/>
      <c r="AF47" s="171"/>
      <c r="AG47" s="171"/>
      <c r="AH47" s="424" t="s">
        <v>1639</v>
      </c>
      <c r="AI47" s="425"/>
      <c r="AJ47" s="425"/>
      <c r="AK47" s="425"/>
      <c r="AL47" s="425"/>
      <c r="AM47" s="425"/>
      <c r="AN47" s="425"/>
      <c r="AO47" s="426"/>
      <c r="AP47" s="171"/>
      <c r="AQ47" s="171"/>
      <c r="AR47" s="171"/>
      <c r="AS47" s="424" t="s">
        <v>1640</v>
      </c>
      <c r="AT47" s="425"/>
      <c r="AU47" s="425"/>
      <c r="AV47" s="425"/>
      <c r="AW47" s="425"/>
      <c r="AX47" s="425"/>
      <c r="AY47" s="425"/>
      <c r="AZ47" s="426"/>
      <c r="BA47" s="171"/>
      <c r="BB47" s="171"/>
      <c r="BC47" s="159"/>
      <c r="BD47" s="424" t="s">
        <v>1641</v>
      </c>
      <c r="BE47" s="425"/>
      <c r="BF47" s="425"/>
      <c r="BG47" s="425"/>
      <c r="BH47" s="425"/>
      <c r="BI47" s="425"/>
      <c r="BJ47" s="425"/>
      <c r="BK47" s="426"/>
      <c r="BL47" s="171"/>
      <c r="BM47" s="171"/>
      <c r="BN47" s="171"/>
      <c r="BO47" s="171"/>
      <c r="BP47" s="171"/>
      <c r="BQ47" s="171"/>
      <c r="BR47" s="171"/>
      <c r="BS47" s="171"/>
      <c r="BT47" s="424" t="s">
        <v>1647</v>
      </c>
      <c r="BU47" s="425"/>
      <c r="BV47" s="425"/>
      <c r="BW47" s="425"/>
      <c r="BX47" s="425"/>
      <c r="BY47" s="425"/>
      <c r="BZ47" s="425"/>
      <c r="CA47" s="426"/>
      <c r="CB47" s="171"/>
      <c r="CC47" s="171"/>
      <c r="CD47" s="171"/>
      <c r="CE47" s="171"/>
      <c r="CF47" s="171"/>
      <c r="CG47" s="171"/>
      <c r="CH47" s="424" t="s">
        <v>1648</v>
      </c>
      <c r="CI47" s="425"/>
      <c r="CJ47" s="425"/>
      <c r="CK47" s="425"/>
      <c r="CL47" s="425"/>
      <c r="CM47" s="425"/>
      <c r="CN47" s="425"/>
      <c r="CO47" s="426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1"/>
      <c r="DC47" s="171"/>
      <c r="DD47" s="171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 s="171"/>
      <c r="ED47" s="171"/>
      <c r="EE47" s="171"/>
      <c r="EF47" s="171"/>
      <c r="EG47" s="171"/>
      <c r="EH47" s="424" t="s">
        <v>1695</v>
      </c>
      <c r="EI47" s="425"/>
      <c r="EJ47" s="425"/>
      <c r="EK47" s="425"/>
      <c r="EL47" s="425"/>
      <c r="EM47" s="425"/>
      <c r="EN47" s="425"/>
      <c r="EO47" s="426"/>
      <c r="EP47" s="171"/>
      <c r="EQ47" s="171"/>
      <c r="ER47" s="171"/>
      <c r="ES47" s="171"/>
      <c r="ET47" s="171"/>
      <c r="EU47" s="171"/>
      <c r="EV47" s="171"/>
      <c r="EW47" s="171"/>
      <c r="EX47" s="171"/>
      <c r="EY47" s="171"/>
      <c r="EZ47" s="171"/>
      <c r="FA47" s="171"/>
      <c r="FB47" s="171"/>
      <c r="FC47" s="171"/>
      <c r="FD47" s="171"/>
      <c r="FE47" s="171"/>
      <c r="FF47" s="171"/>
      <c r="FG47" s="171"/>
      <c r="FH47" s="171"/>
      <c r="FI47" s="171"/>
      <c r="FJ47" s="171"/>
      <c r="FK47" s="171"/>
      <c r="FL47" s="171"/>
      <c r="FM47" s="171"/>
      <c r="FN47" s="171"/>
      <c r="FO47" s="171"/>
      <c r="FP47" s="171"/>
      <c r="FQ47" s="171"/>
      <c r="FR47" s="171"/>
      <c r="FS47" s="171"/>
      <c r="FT47" s="171"/>
      <c r="FU47" s="171"/>
      <c r="FV47" s="171"/>
      <c r="FW47" s="171"/>
      <c r="FX47" s="171"/>
      <c r="FY47" s="171"/>
      <c r="FZ47" s="171"/>
      <c r="GA47" s="424" t="s">
        <v>1677</v>
      </c>
      <c r="GB47" s="425"/>
      <c r="GC47" s="425"/>
      <c r="GD47" s="425"/>
      <c r="GE47" s="425"/>
      <c r="GF47" s="425"/>
      <c r="GG47" s="425"/>
      <c r="GH47" s="426"/>
      <c r="GI47" s="171"/>
      <c r="GJ47" s="171"/>
      <c r="GK47" s="171"/>
      <c r="GL47" s="171"/>
      <c r="GM47" s="171"/>
      <c r="GN47" s="171"/>
      <c r="GO47" s="171"/>
      <c r="GP47" s="171"/>
      <c r="GQ47" s="171"/>
      <c r="GR47" s="171"/>
      <c r="GS47" s="171"/>
      <c r="GT47" s="171"/>
      <c r="GU47" s="171"/>
      <c r="GV47" s="171"/>
      <c r="GW47" s="171"/>
      <c r="GX47" s="424" t="s">
        <v>1687</v>
      </c>
      <c r="GY47" s="425"/>
      <c r="GZ47" s="425"/>
      <c r="HA47" s="425"/>
      <c r="HB47" s="425"/>
      <c r="HC47" s="425"/>
      <c r="HD47" s="425"/>
      <c r="HE47" s="426"/>
      <c r="HF47" s="171"/>
      <c r="HG47" s="171"/>
      <c r="HH47" s="171"/>
      <c r="HI47" s="171"/>
      <c r="HJ47" s="171"/>
      <c r="HK47" s="171"/>
      <c r="HL47" s="171"/>
      <c r="HM47" s="171"/>
      <c r="HN47" s="171"/>
      <c r="HO47" s="171"/>
      <c r="HP47" s="424" t="s">
        <v>1621</v>
      </c>
      <c r="HQ47" s="425"/>
      <c r="HR47" s="425"/>
      <c r="HS47" s="425"/>
      <c r="HT47" s="425"/>
      <c r="HU47" s="425"/>
      <c r="HV47" s="425"/>
      <c r="HW47" s="426"/>
      <c r="HX47" s="171"/>
      <c r="HY47" s="171"/>
      <c r="HZ47" s="424" t="s">
        <v>1690</v>
      </c>
      <c r="IA47" s="425"/>
      <c r="IB47" s="425"/>
      <c r="IC47" s="425"/>
      <c r="ID47" s="425"/>
      <c r="IE47" s="425"/>
      <c r="IF47" s="425"/>
      <c r="IG47" s="426"/>
      <c r="IH47" s="171"/>
      <c r="II47" s="171"/>
      <c r="IJ47" s="424" t="s">
        <v>1691</v>
      </c>
      <c r="IK47" s="425"/>
      <c r="IL47" s="425"/>
      <c r="IM47" s="425"/>
      <c r="IN47" s="425"/>
      <c r="IO47" s="425"/>
      <c r="IP47" s="425"/>
      <c r="IQ47" s="426"/>
      <c r="IR47" s="171"/>
      <c r="IS47" s="171"/>
      <c r="IT47" s="23"/>
    </row>
    <row r="48" spans="1:254" s="24" customFormat="1" ht="24" customHeight="1" x14ac:dyDescent="0.25">
      <c r="A48" s="21"/>
      <c r="B48" s="22"/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274" t="s">
        <v>1623</v>
      </c>
      <c r="T48" s="275"/>
      <c r="U48" s="275"/>
      <c r="V48" s="275"/>
      <c r="W48" s="275"/>
      <c r="X48" s="275"/>
      <c r="Y48" s="275"/>
      <c r="Z48" s="276"/>
      <c r="AA48" s="171"/>
      <c r="AB48" s="171"/>
      <c r="AC48" s="171"/>
      <c r="AD48" s="171"/>
      <c r="AE48" s="171"/>
      <c r="AF48" s="171"/>
      <c r="AG48" s="171"/>
      <c r="AH48" s="274" t="s">
        <v>1636</v>
      </c>
      <c r="AI48" s="275"/>
      <c r="AJ48" s="275"/>
      <c r="AK48" s="275"/>
      <c r="AL48" s="275"/>
      <c r="AM48" s="275"/>
      <c r="AN48" s="275"/>
      <c r="AO48" s="276"/>
      <c r="AP48" s="171"/>
      <c r="AQ48" s="171"/>
      <c r="AR48" s="171"/>
      <c r="AS48" s="274" t="s">
        <v>1636</v>
      </c>
      <c r="AT48" s="275"/>
      <c r="AU48" s="275"/>
      <c r="AV48" s="275"/>
      <c r="AW48" s="275"/>
      <c r="AX48" s="275"/>
      <c r="AY48" s="275"/>
      <c r="AZ48" s="276"/>
      <c r="BA48" s="171"/>
      <c r="BB48" s="171"/>
      <c r="BC48" s="159"/>
      <c r="BD48" s="274" t="s">
        <v>1636</v>
      </c>
      <c r="BE48" s="275"/>
      <c r="BF48" s="275"/>
      <c r="BG48" s="275"/>
      <c r="BH48" s="275"/>
      <c r="BI48" s="275"/>
      <c r="BJ48" s="275"/>
      <c r="BK48" s="276"/>
      <c r="BL48" s="171"/>
      <c r="BM48" s="171"/>
      <c r="BN48" s="171"/>
      <c r="BO48" s="171"/>
      <c r="BP48" s="171"/>
      <c r="BQ48" s="171"/>
      <c r="BR48" s="171"/>
      <c r="BS48" s="171"/>
      <c r="BT48" s="274" t="s">
        <v>1649</v>
      </c>
      <c r="BU48" s="275"/>
      <c r="BV48" s="275"/>
      <c r="BW48" s="275"/>
      <c r="BX48" s="275"/>
      <c r="BY48" s="275"/>
      <c r="BZ48" s="275"/>
      <c r="CA48" s="276"/>
      <c r="CB48" s="171"/>
      <c r="CC48" s="171"/>
      <c r="CD48" s="171"/>
      <c r="CE48" s="171"/>
      <c r="CF48" s="171"/>
      <c r="CG48" s="171"/>
      <c r="CH48" s="274" t="s">
        <v>1246</v>
      </c>
      <c r="CI48" s="275"/>
      <c r="CJ48" s="275"/>
      <c r="CK48" s="275"/>
      <c r="CL48" s="275"/>
      <c r="CM48" s="275"/>
      <c r="CN48" s="275"/>
      <c r="CO48" s="276"/>
      <c r="CP48" s="171"/>
      <c r="CQ48" s="171"/>
      <c r="CR48" s="171"/>
      <c r="CS48" s="171"/>
      <c r="CT48" s="171"/>
      <c r="CU48" s="171"/>
      <c r="CV48" s="171"/>
      <c r="CW48" s="171"/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  <c r="DP48" s="171"/>
      <c r="DQ48" s="171"/>
      <c r="DR48" s="171"/>
      <c r="DS48" s="171"/>
      <c r="DT48" s="171"/>
      <c r="DU48" s="171"/>
      <c r="DV48" s="171"/>
      <c r="DW48" s="171"/>
      <c r="DX48" s="171"/>
      <c r="DY48" s="171"/>
      <c r="DZ48" s="171"/>
      <c r="EA48" s="171"/>
      <c r="EB48" s="171"/>
      <c r="EC48" s="171"/>
      <c r="ED48" s="171"/>
      <c r="EE48" s="171"/>
      <c r="EF48" s="171"/>
      <c r="EG48" s="171"/>
      <c r="EH48" s="274" t="s">
        <v>1657</v>
      </c>
      <c r="EI48" s="275"/>
      <c r="EJ48" s="275"/>
      <c r="EK48" s="275"/>
      <c r="EL48" s="275"/>
      <c r="EM48" s="275"/>
      <c r="EN48" s="275"/>
      <c r="EO48" s="276"/>
      <c r="EP48" s="171"/>
      <c r="EQ48" s="171"/>
      <c r="ER48" s="171"/>
      <c r="ES48" s="171"/>
      <c r="ET48" s="171"/>
      <c r="EU48" s="171"/>
      <c r="EV48" s="171"/>
      <c r="EW48" s="171"/>
      <c r="EX48" s="171"/>
      <c r="EY48" s="171"/>
      <c r="EZ48" s="171"/>
      <c r="FA48" s="171"/>
      <c r="FB48" s="171"/>
      <c r="FC48" s="171"/>
      <c r="FD48" s="171"/>
      <c r="FE48" s="171"/>
      <c r="FF48" s="171"/>
      <c r="FG48" s="171"/>
      <c r="FH48" s="171"/>
      <c r="FI48" s="171"/>
      <c r="FJ48" s="171"/>
      <c r="FK48" s="171"/>
      <c r="FL48" s="171"/>
      <c r="FM48" s="171"/>
      <c r="FN48" s="171"/>
      <c r="FO48" s="171"/>
      <c r="FP48" s="171"/>
      <c r="FQ48" s="171"/>
      <c r="FR48" s="171"/>
      <c r="FS48" s="171"/>
      <c r="FT48" s="171"/>
      <c r="FU48" s="171"/>
      <c r="FV48" s="171"/>
      <c r="FW48" s="171"/>
      <c r="FX48" s="171"/>
      <c r="FY48" s="171"/>
      <c r="FZ48" s="171"/>
      <c r="GA48" s="274" t="s">
        <v>1246</v>
      </c>
      <c r="GB48" s="275"/>
      <c r="GC48" s="275"/>
      <c r="GD48" s="275"/>
      <c r="GE48" s="275"/>
      <c r="GF48" s="275"/>
      <c r="GG48" s="275"/>
      <c r="GH48" s="276"/>
      <c r="GI48" s="171"/>
      <c r="GJ48" s="171"/>
      <c r="GK48" s="171"/>
      <c r="GL48" s="171"/>
      <c r="GM48" s="171"/>
      <c r="GN48" s="171"/>
      <c r="GO48" s="171"/>
      <c r="GP48" s="171"/>
      <c r="GQ48" s="171"/>
      <c r="GR48" s="171"/>
      <c r="GS48" s="171"/>
      <c r="GT48" s="171"/>
      <c r="GU48" s="171"/>
      <c r="GV48" s="171"/>
      <c r="GW48" s="171"/>
      <c r="GX48" s="274" t="s">
        <v>1246</v>
      </c>
      <c r="GY48" s="275"/>
      <c r="GZ48" s="275"/>
      <c r="HA48" s="275"/>
      <c r="HB48" s="275"/>
      <c r="HC48" s="275"/>
      <c r="HD48" s="275"/>
      <c r="HE48" s="276"/>
      <c r="HF48" s="171"/>
      <c r="HG48" s="171"/>
      <c r="HH48" s="171"/>
      <c r="HI48" s="171"/>
      <c r="HJ48" s="171"/>
      <c r="HK48" s="171"/>
      <c r="HL48" s="171"/>
      <c r="HM48" s="171"/>
      <c r="HN48" s="171"/>
      <c r="HO48" s="171"/>
      <c r="HP48" s="274" t="s">
        <v>1626</v>
      </c>
      <c r="HQ48" s="275"/>
      <c r="HR48" s="275"/>
      <c r="HS48" s="275"/>
      <c r="HT48" s="275"/>
      <c r="HU48" s="275"/>
      <c r="HV48" s="275"/>
      <c r="HW48" s="276"/>
      <c r="HX48" s="171"/>
      <c r="HY48" s="171"/>
      <c r="HZ48" s="274" t="s">
        <v>1655</v>
      </c>
      <c r="IA48" s="275"/>
      <c r="IB48" s="275"/>
      <c r="IC48" s="275"/>
      <c r="ID48" s="275"/>
      <c r="IE48" s="275"/>
      <c r="IF48" s="275"/>
      <c r="IG48" s="276"/>
      <c r="IH48" s="171"/>
      <c r="II48" s="171"/>
      <c r="IJ48" s="274" t="s">
        <v>1655</v>
      </c>
      <c r="IK48" s="275"/>
      <c r="IL48" s="275"/>
      <c r="IM48" s="275"/>
      <c r="IN48" s="275"/>
      <c r="IO48" s="275"/>
      <c r="IP48" s="275"/>
      <c r="IQ48" s="276"/>
      <c r="IR48" s="171"/>
      <c r="IS48" s="171"/>
      <c r="IT48" s="23"/>
    </row>
    <row r="49" spans="1:254" s="20" customFormat="1" ht="24" customHeight="1" thickBot="1" x14ac:dyDescent="0.3">
      <c r="A49" s="17"/>
      <c r="B49" s="156"/>
      <c r="C49" s="174"/>
      <c r="D49" s="174"/>
      <c r="E49" s="174"/>
      <c r="F49" s="174"/>
      <c r="G49" s="174"/>
      <c r="H49" s="174"/>
      <c r="I49" s="174"/>
      <c r="J49" s="174"/>
      <c r="K49" s="172"/>
      <c r="L49" s="159"/>
      <c r="M49" s="159"/>
      <c r="N49" s="159"/>
      <c r="O49" s="159"/>
      <c r="P49" s="159"/>
      <c r="Q49" s="159"/>
      <c r="R49" s="159"/>
      <c r="S49" s="270">
        <v>74959</v>
      </c>
      <c r="T49" s="271"/>
      <c r="U49" s="271"/>
      <c r="V49" s="271"/>
      <c r="W49" s="271"/>
      <c r="X49" s="271"/>
      <c r="Y49" s="271"/>
      <c r="Z49" s="272"/>
      <c r="AA49" s="159"/>
      <c r="AB49" s="159"/>
      <c r="AC49" s="172"/>
      <c r="AD49" s="159"/>
      <c r="AE49" s="159"/>
      <c r="AF49" s="159"/>
      <c r="AG49" s="159"/>
      <c r="AH49" s="270">
        <v>63603</v>
      </c>
      <c r="AI49" s="271"/>
      <c r="AJ49" s="271"/>
      <c r="AK49" s="271"/>
      <c r="AL49" s="271"/>
      <c r="AM49" s="271"/>
      <c r="AN49" s="271"/>
      <c r="AO49" s="272"/>
      <c r="AP49" s="166"/>
      <c r="AQ49" s="166"/>
      <c r="AR49" s="166"/>
      <c r="AS49" s="270">
        <v>64370</v>
      </c>
      <c r="AT49" s="271"/>
      <c r="AU49" s="271"/>
      <c r="AV49" s="271"/>
      <c r="AW49" s="271"/>
      <c r="AX49" s="271"/>
      <c r="AY49" s="271"/>
      <c r="AZ49" s="272"/>
      <c r="BA49" s="172"/>
      <c r="BB49" s="172"/>
      <c r="BC49" s="68"/>
      <c r="BD49" s="270">
        <v>66605</v>
      </c>
      <c r="BE49" s="271"/>
      <c r="BF49" s="271"/>
      <c r="BG49" s="271"/>
      <c r="BH49" s="271"/>
      <c r="BI49" s="271"/>
      <c r="BJ49" s="271"/>
      <c r="BK49" s="272"/>
      <c r="BL49" s="159"/>
      <c r="BM49" s="159"/>
      <c r="BN49" s="159"/>
      <c r="BO49" s="159"/>
      <c r="BP49" s="159"/>
      <c r="BQ49" s="159"/>
      <c r="BR49" s="159"/>
      <c r="BS49" s="159"/>
      <c r="BT49" s="270" t="s">
        <v>53</v>
      </c>
      <c r="BU49" s="271"/>
      <c r="BV49" s="271"/>
      <c r="BW49" s="271"/>
      <c r="BX49" s="271"/>
      <c r="BY49" s="271"/>
      <c r="BZ49" s="271"/>
      <c r="CA49" s="272"/>
      <c r="CB49" s="174"/>
      <c r="CC49" s="172"/>
      <c r="CD49" s="159"/>
      <c r="CE49" s="159"/>
      <c r="CF49" s="159"/>
      <c r="CG49" s="159"/>
      <c r="CH49" s="270" t="s">
        <v>53</v>
      </c>
      <c r="CI49" s="271"/>
      <c r="CJ49" s="271"/>
      <c r="CK49" s="271"/>
      <c r="CL49" s="271"/>
      <c r="CM49" s="271"/>
      <c r="CN49" s="271"/>
      <c r="CO49" s="272"/>
      <c r="CP49" s="159"/>
      <c r="CQ49" s="159"/>
      <c r="CR49" s="159"/>
      <c r="CS49" s="159"/>
      <c r="CT49" s="159"/>
      <c r="CU49" s="159"/>
      <c r="CV49" s="159"/>
      <c r="CW49" s="159"/>
      <c r="CX49" s="159"/>
      <c r="CY49" s="159"/>
      <c r="CZ49" s="159"/>
      <c r="DA49" s="159"/>
      <c r="DB49" s="159"/>
      <c r="DC49" s="159"/>
      <c r="DD49" s="159"/>
      <c r="DE49" s="159"/>
      <c r="DF49" s="159"/>
      <c r="DG49" s="159"/>
      <c r="DH49" s="159"/>
      <c r="DI49" s="159"/>
      <c r="DJ49" s="159"/>
      <c r="DK49" s="159"/>
      <c r="DL49" s="159"/>
      <c r="DM49" s="159"/>
      <c r="DN49" s="159"/>
      <c r="DO49" s="159"/>
      <c r="DP49" s="159"/>
      <c r="DQ49" s="159"/>
      <c r="DR49" s="159"/>
      <c r="DS49" s="159"/>
      <c r="DT49" s="159"/>
      <c r="DU49" s="159"/>
      <c r="DV49" s="159"/>
      <c r="DW49" s="159"/>
      <c r="DX49" s="159"/>
      <c r="DY49" s="159"/>
      <c r="DZ49" s="159"/>
      <c r="EA49" s="159"/>
      <c r="EB49" s="159"/>
      <c r="EC49" s="159"/>
      <c r="ED49" s="159"/>
      <c r="EE49" s="172"/>
      <c r="EF49" s="172"/>
      <c r="EG49" s="172"/>
      <c r="EH49" s="270"/>
      <c r="EI49" s="271"/>
      <c r="EJ49" s="271"/>
      <c r="EK49" s="271"/>
      <c r="EL49" s="271"/>
      <c r="EM49" s="271"/>
      <c r="EN49" s="271"/>
      <c r="EO49" s="272"/>
      <c r="EP49" s="172"/>
      <c r="EQ49" s="172"/>
      <c r="ER49" s="172"/>
      <c r="ES49" s="172"/>
      <c r="ET49" s="159"/>
      <c r="EU49" s="159"/>
      <c r="EV49" s="159"/>
      <c r="EW49" s="159"/>
      <c r="EX49" s="159"/>
      <c r="EY49" s="159"/>
      <c r="EZ49" s="159"/>
      <c r="FA49" s="159"/>
      <c r="FB49" s="172"/>
      <c r="FC49" s="159"/>
      <c r="FD49" s="159"/>
      <c r="FE49" s="159"/>
      <c r="FF49" s="159"/>
      <c r="FG49" s="159"/>
      <c r="FH49" s="159"/>
      <c r="FI49" s="159"/>
      <c r="FJ49" s="159"/>
      <c r="FK49" s="172"/>
      <c r="FL49" s="174"/>
      <c r="FM49" s="174"/>
      <c r="FN49" s="174"/>
      <c r="FO49" s="174"/>
      <c r="FP49" s="174"/>
      <c r="FQ49" s="174"/>
      <c r="FR49" s="174"/>
      <c r="FS49" s="174"/>
      <c r="FT49" s="174"/>
      <c r="FU49" s="174"/>
      <c r="FV49" s="174"/>
      <c r="FW49" s="174"/>
      <c r="FX49" s="174"/>
      <c r="FY49" s="174"/>
      <c r="FZ49" s="174"/>
      <c r="GA49" s="270" t="s">
        <v>53</v>
      </c>
      <c r="GB49" s="271"/>
      <c r="GC49" s="271"/>
      <c r="GD49" s="271"/>
      <c r="GE49" s="271"/>
      <c r="GF49" s="271"/>
      <c r="GG49" s="271"/>
      <c r="GH49" s="272"/>
      <c r="GI49" s="159"/>
      <c r="GJ49" s="159"/>
      <c r="GK49" s="172"/>
      <c r="GL49" s="159"/>
      <c r="GM49" s="159"/>
      <c r="GN49" s="159"/>
      <c r="GO49" s="159"/>
      <c r="GP49" s="159"/>
      <c r="GQ49" s="159"/>
      <c r="GR49" s="159"/>
      <c r="GS49" s="159"/>
      <c r="GT49" s="172"/>
      <c r="GU49" s="172"/>
      <c r="GV49" s="172"/>
      <c r="GW49" s="172"/>
      <c r="GX49" s="270" t="s">
        <v>53</v>
      </c>
      <c r="GY49" s="271"/>
      <c r="GZ49" s="271"/>
      <c r="HA49" s="271"/>
      <c r="HB49" s="271"/>
      <c r="HC49" s="271"/>
      <c r="HD49" s="271"/>
      <c r="HE49" s="272"/>
      <c r="HF49" s="172"/>
      <c r="HG49" s="172"/>
      <c r="HH49" s="172"/>
      <c r="HI49" s="172"/>
      <c r="HJ49" s="172"/>
      <c r="HK49" s="172"/>
      <c r="HL49" s="172"/>
      <c r="HM49" s="172"/>
      <c r="HN49" s="172"/>
      <c r="HO49" s="159"/>
      <c r="HP49" s="270">
        <v>66547</v>
      </c>
      <c r="HQ49" s="271"/>
      <c r="HR49" s="271"/>
      <c r="HS49" s="271"/>
      <c r="HT49" s="271"/>
      <c r="HU49" s="271"/>
      <c r="HV49" s="271"/>
      <c r="HW49" s="272"/>
      <c r="HX49" s="174"/>
      <c r="HY49" s="174"/>
      <c r="HZ49" s="270">
        <v>75070</v>
      </c>
      <c r="IA49" s="271"/>
      <c r="IB49" s="271"/>
      <c r="IC49" s="271"/>
      <c r="ID49" s="271"/>
      <c r="IE49" s="271"/>
      <c r="IF49" s="271"/>
      <c r="IG49" s="272"/>
      <c r="IH49" s="159"/>
      <c r="II49" s="159"/>
      <c r="IJ49" s="270">
        <v>74750</v>
      </c>
      <c r="IK49" s="271"/>
      <c r="IL49" s="271"/>
      <c r="IM49" s="271"/>
      <c r="IN49" s="271"/>
      <c r="IO49" s="271"/>
      <c r="IP49" s="271"/>
      <c r="IQ49" s="272"/>
      <c r="IR49" s="159"/>
      <c r="IS49" s="159"/>
      <c r="IT49" s="19"/>
    </row>
    <row r="50" spans="1:254" s="20" customFormat="1" ht="24" customHeight="1" x14ac:dyDescent="0.25">
      <c r="A50" s="17"/>
      <c r="B50" s="156"/>
      <c r="C50" s="159"/>
      <c r="D50" s="159"/>
      <c r="E50" s="159"/>
      <c r="F50" s="159"/>
      <c r="G50" s="159"/>
      <c r="H50" s="159"/>
      <c r="I50" s="159"/>
      <c r="J50" s="159"/>
      <c r="K50" s="172"/>
      <c r="L50" s="166"/>
      <c r="M50" s="166"/>
      <c r="N50" s="166"/>
      <c r="O50" s="166"/>
      <c r="P50" s="166"/>
      <c r="Q50" s="166"/>
      <c r="R50" s="166"/>
      <c r="S50" s="166"/>
      <c r="T50" s="172"/>
      <c r="U50" s="159"/>
      <c r="V50" s="159"/>
      <c r="W50" s="159"/>
      <c r="X50" s="159"/>
      <c r="Y50" s="159"/>
      <c r="Z50" s="159"/>
      <c r="AA50" s="159"/>
      <c r="AB50" s="159"/>
      <c r="AC50" s="172"/>
      <c r="AD50" s="159"/>
      <c r="AE50" s="159"/>
      <c r="AF50" s="159"/>
      <c r="AG50" s="159"/>
      <c r="AH50" s="159"/>
      <c r="AI50" s="159"/>
      <c r="AJ50" s="159"/>
      <c r="AK50" s="159"/>
      <c r="AL50" s="192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85"/>
      <c r="AX50" s="159"/>
      <c r="AY50" s="159"/>
      <c r="AZ50" s="172"/>
      <c r="BA50" s="172"/>
      <c r="BB50" s="172"/>
      <c r="BC50" s="159"/>
      <c r="BD50" s="159"/>
      <c r="BE50" s="159"/>
      <c r="BF50" s="159"/>
      <c r="BG50" s="159"/>
      <c r="BH50" s="185"/>
      <c r="BI50" s="159"/>
      <c r="BJ50" s="159"/>
      <c r="BK50" s="172"/>
      <c r="BL50" s="159"/>
      <c r="BM50" s="159"/>
      <c r="BN50" s="159"/>
      <c r="BO50" s="159"/>
      <c r="BP50" s="159"/>
      <c r="BQ50" s="159"/>
      <c r="BR50" s="159"/>
      <c r="BS50" s="159"/>
      <c r="BT50" s="172"/>
      <c r="BU50" s="159"/>
      <c r="BV50" s="159"/>
      <c r="BW50" s="159"/>
      <c r="BX50" s="196"/>
      <c r="BY50" s="159"/>
      <c r="BZ50" s="159"/>
      <c r="CA50" s="159"/>
      <c r="CB50" s="159"/>
      <c r="CC50" s="172"/>
      <c r="CD50" s="159"/>
      <c r="CE50" s="159"/>
      <c r="CF50" s="159"/>
      <c r="CG50" s="159"/>
      <c r="CH50" s="159"/>
      <c r="CI50" s="159"/>
      <c r="CJ50" s="159"/>
      <c r="CK50" s="159"/>
      <c r="CL50" s="183"/>
      <c r="CM50" s="159"/>
      <c r="CN50" s="159"/>
      <c r="CO50" s="159"/>
      <c r="CP50" s="159"/>
      <c r="CQ50" s="159"/>
      <c r="CR50" s="159"/>
      <c r="CS50" s="159"/>
      <c r="CT50" s="159"/>
      <c r="CU50" s="159"/>
      <c r="CV50" s="159"/>
      <c r="CW50" s="159"/>
      <c r="CX50" s="159"/>
      <c r="CY50" s="159"/>
      <c r="CZ50" s="159"/>
      <c r="DA50" s="159"/>
      <c r="DB50" s="159"/>
      <c r="DC50" s="159"/>
      <c r="DD50" s="159"/>
      <c r="DE50" s="159"/>
      <c r="DF50" s="159"/>
      <c r="DG50" s="159"/>
      <c r="DH50" s="159"/>
      <c r="DI50" s="159"/>
      <c r="DJ50" s="159"/>
      <c r="DK50" s="159"/>
      <c r="DL50" s="159"/>
      <c r="DM50" s="159"/>
      <c r="DN50" s="159"/>
      <c r="DO50" s="159"/>
      <c r="DP50" s="159"/>
      <c r="DQ50" s="159"/>
      <c r="DR50" s="159"/>
      <c r="DS50" s="159"/>
      <c r="DT50" s="159"/>
      <c r="DU50" s="159"/>
      <c r="DV50" s="159"/>
      <c r="DW50" s="159"/>
      <c r="DX50" s="159"/>
      <c r="DY50" s="159"/>
      <c r="DZ50" s="159"/>
      <c r="EA50" s="159"/>
      <c r="EB50" s="159"/>
      <c r="EC50" s="159"/>
      <c r="ED50" s="159"/>
      <c r="EE50" s="172"/>
      <c r="EF50" s="172"/>
      <c r="EG50" s="172"/>
      <c r="EH50" s="172"/>
      <c r="EI50" s="172"/>
      <c r="EJ50" s="172"/>
      <c r="EK50" s="172"/>
      <c r="EL50" s="183"/>
      <c r="EM50" s="172"/>
      <c r="EN50" s="172"/>
      <c r="EO50" s="172"/>
      <c r="EP50" s="172"/>
      <c r="EQ50" s="172"/>
      <c r="ER50" s="172"/>
      <c r="ES50" s="172"/>
      <c r="ET50" s="159"/>
      <c r="EU50" s="159"/>
      <c r="EV50" s="159"/>
      <c r="EW50" s="159"/>
      <c r="EX50" s="159"/>
      <c r="EY50" s="159"/>
      <c r="EZ50" s="159"/>
      <c r="FA50" s="159"/>
      <c r="FB50" s="172"/>
      <c r="FC50" s="159"/>
      <c r="FD50" s="159"/>
      <c r="FE50" s="159"/>
      <c r="FF50" s="159"/>
      <c r="FG50" s="159"/>
      <c r="FH50" s="159"/>
      <c r="FI50" s="159"/>
      <c r="FJ50" s="159"/>
      <c r="FK50" s="172"/>
      <c r="FL50" s="159"/>
      <c r="FM50" s="159"/>
      <c r="FN50" s="159"/>
      <c r="FO50" s="159"/>
      <c r="FP50" s="159"/>
      <c r="FQ50" s="159"/>
      <c r="FR50" s="159"/>
      <c r="FS50" s="159"/>
      <c r="FT50" s="159"/>
      <c r="FU50" s="159"/>
      <c r="FV50" s="159"/>
      <c r="FW50" s="159"/>
      <c r="FX50" s="159"/>
      <c r="FY50" s="159"/>
      <c r="FZ50" s="159"/>
      <c r="GA50" s="159"/>
      <c r="GB50" s="172"/>
      <c r="GC50" s="159"/>
      <c r="GD50" s="159"/>
      <c r="GE50" s="196"/>
      <c r="GF50" s="159"/>
      <c r="GG50" s="159"/>
      <c r="GH50" s="159"/>
      <c r="GI50" s="159"/>
      <c r="GJ50" s="159"/>
      <c r="GK50" s="172"/>
      <c r="GL50" s="159"/>
      <c r="GM50" s="159"/>
      <c r="GN50" s="159"/>
      <c r="GO50" s="159"/>
      <c r="GP50" s="159"/>
      <c r="GQ50" s="159"/>
      <c r="GR50" s="159"/>
      <c r="GS50" s="159"/>
      <c r="GT50" s="172"/>
      <c r="GU50" s="172"/>
      <c r="GV50" s="172"/>
      <c r="GW50" s="172"/>
      <c r="GX50" s="159"/>
      <c r="GY50" s="159"/>
      <c r="GZ50" s="159"/>
      <c r="HA50" s="159"/>
      <c r="HB50" s="196"/>
      <c r="HC50" s="159"/>
      <c r="HD50" s="159"/>
      <c r="HE50" s="159"/>
      <c r="HF50" s="172"/>
      <c r="HG50" s="172"/>
      <c r="HH50" s="172"/>
      <c r="HI50" s="172"/>
      <c r="HJ50" s="172"/>
      <c r="HK50" s="172"/>
      <c r="HL50" s="172"/>
      <c r="HM50" s="172"/>
      <c r="HN50" s="172"/>
      <c r="HO50" s="159"/>
      <c r="HP50" s="159"/>
      <c r="HQ50" s="159"/>
      <c r="HR50" s="159"/>
      <c r="HS50" s="159"/>
      <c r="HT50" s="185"/>
      <c r="HU50" s="159"/>
      <c r="HV50" s="159"/>
      <c r="HW50" s="159"/>
      <c r="HX50" s="159"/>
      <c r="HY50" s="159"/>
      <c r="HZ50" s="159"/>
      <c r="IA50" s="159"/>
      <c r="IB50" s="159"/>
      <c r="IC50" s="172"/>
      <c r="ID50" s="172"/>
      <c r="IE50" s="159"/>
      <c r="IF50" s="159"/>
      <c r="IG50" s="159"/>
      <c r="IH50" s="159"/>
      <c r="II50" s="159"/>
      <c r="IJ50" s="159"/>
      <c r="IK50" s="159"/>
      <c r="IL50" s="159"/>
      <c r="IM50" s="172"/>
      <c r="IN50" s="159"/>
      <c r="IO50" s="159"/>
      <c r="IP50" s="159"/>
      <c r="IQ50" s="159"/>
      <c r="IR50" s="159"/>
      <c r="IS50" s="159"/>
      <c r="IT50" s="19"/>
    </row>
    <row r="51" spans="1:254" s="20" customFormat="1" ht="24" customHeight="1" thickBot="1" x14ac:dyDescent="0.3">
      <c r="A51" s="17"/>
      <c r="B51" s="173"/>
      <c r="C51" s="159"/>
      <c r="D51" s="159"/>
      <c r="E51" s="159"/>
      <c r="F51" s="159"/>
      <c r="G51" s="159"/>
      <c r="H51" s="159"/>
      <c r="I51" s="159"/>
      <c r="J51" s="159"/>
      <c r="K51" s="172"/>
      <c r="L51" s="166"/>
      <c r="M51" s="166"/>
      <c r="N51" s="166"/>
      <c r="O51" s="166"/>
      <c r="P51" s="166"/>
      <c r="Q51" s="166"/>
      <c r="R51" s="166"/>
      <c r="S51" s="166"/>
      <c r="T51" s="172"/>
      <c r="U51" s="159"/>
      <c r="V51" s="159"/>
      <c r="W51" s="159"/>
      <c r="X51" s="159"/>
      <c r="Y51" s="159"/>
      <c r="Z51" s="159"/>
      <c r="AA51" s="179"/>
      <c r="AB51" s="177"/>
      <c r="AC51" s="191"/>
      <c r="AD51" s="177"/>
      <c r="AE51" s="177"/>
      <c r="AF51" s="177"/>
      <c r="AG51" s="177"/>
      <c r="AH51" s="177"/>
      <c r="AI51" s="177"/>
      <c r="AJ51" s="177"/>
      <c r="AK51" s="177"/>
      <c r="AL51" s="194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93"/>
      <c r="AX51" s="159"/>
      <c r="AY51" s="159"/>
      <c r="AZ51" s="172"/>
      <c r="BA51" s="172"/>
      <c r="BB51" s="172"/>
      <c r="BC51" s="159"/>
      <c r="BD51" s="159"/>
      <c r="BE51" s="159"/>
      <c r="BF51" s="159"/>
      <c r="BG51" s="159"/>
      <c r="BH51" s="193"/>
      <c r="BI51" s="159"/>
      <c r="BJ51" s="159"/>
      <c r="BK51" s="172"/>
      <c r="BL51" s="159"/>
      <c r="BM51" s="159"/>
      <c r="BN51" s="159"/>
      <c r="BO51" s="159"/>
      <c r="BP51" s="159"/>
      <c r="BQ51" s="159"/>
      <c r="BR51" s="159"/>
      <c r="BS51" s="179"/>
      <c r="BT51" s="191"/>
      <c r="BU51" s="177"/>
      <c r="BV51" s="177"/>
      <c r="BW51" s="177"/>
      <c r="BX51" s="177"/>
      <c r="BY51" s="177"/>
      <c r="BZ51" s="177"/>
      <c r="CA51" s="195"/>
      <c r="CB51" s="159"/>
      <c r="CC51" s="172"/>
      <c r="CD51" s="159"/>
      <c r="CE51" s="159"/>
      <c r="CF51" s="159"/>
      <c r="CG51" s="159"/>
      <c r="CH51" s="159"/>
      <c r="CI51" s="159"/>
      <c r="CJ51" s="159"/>
      <c r="CK51" s="159"/>
      <c r="CL51" s="197"/>
      <c r="CM51" s="159"/>
      <c r="CN51" s="159"/>
      <c r="CO51" s="159"/>
      <c r="CP51" s="159"/>
      <c r="CQ51" s="159"/>
      <c r="CR51" s="159"/>
      <c r="CS51" s="159"/>
      <c r="CT51" s="159"/>
      <c r="CU51" s="159"/>
      <c r="CV51" s="159"/>
      <c r="CW51" s="159"/>
      <c r="CX51" s="159"/>
      <c r="CY51" s="159"/>
      <c r="CZ51" s="159"/>
      <c r="DA51" s="159"/>
      <c r="DB51" s="159"/>
      <c r="DC51" s="159"/>
      <c r="DD51" s="159"/>
      <c r="DE51" s="159"/>
      <c r="DF51" s="159"/>
      <c r="DG51" s="159"/>
      <c r="DH51" s="159"/>
      <c r="DI51" s="159"/>
      <c r="DJ51" s="159"/>
      <c r="DK51" s="159"/>
      <c r="DL51" s="159"/>
      <c r="DM51" s="159"/>
      <c r="DN51" s="159"/>
      <c r="DO51" s="159"/>
      <c r="DP51" s="159"/>
      <c r="DQ51" s="159"/>
      <c r="DR51" s="159"/>
      <c r="DS51" s="159"/>
      <c r="DT51" s="159"/>
      <c r="DU51" s="159"/>
      <c r="DV51" s="159"/>
      <c r="DW51" s="159"/>
      <c r="DX51" s="159"/>
      <c r="DY51" s="159"/>
      <c r="DZ51" s="159"/>
      <c r="EA51" s="159"/>
      <c r="EB51" s="159"/>
      <c r="EC51" s="159"/>
      <c r="ED51" s="159"/>
      <c r="EE51" s="172"/>
      <c r="EF51" s="172"/>
      <c r="EG51" s="172"/>
      <c r="EH51" s="172"/>
      <c r="EI51" s="172"/>
      <c r="EJ51" s="172"/>
      <c r="EK51" s="172"/>
      <c r="EL51" s="34"/>
      <c r="EM51" s="172"/>
      <c r="EN51" s="172"/>
      <c r="EO51" s="172"/>
      <c r="EP51" s="172"/>
      <c r="EQ51" s="172"/>
      <c r="ER51" s="172"/>
      <c r="ES51" s="172"/>
      <c r="ET51" s="159"/>
      <c r="EU51" s="159"/>
      <c r="EV51" s="159"/>
      <c r="EW51" s="159"/>
      <c r="EX51" s="159"/>
      <c r="EY51" s="159"/>
      <c r="EZ51" s="159"/>
      <c r="FA51" s="159"/>
      <c r="FB51" s="172"/>
      <c r="FC51" s="159"/>
      <c r="FD51" s="159"/>
      <c r="FE51" s="159"/>
      <c r="FF51" s="159"/>
      <c r="FG51" s="159"/>
      <c r="FH51" s="159"/>
      <c r="FI51" s="159"/>
      <c r="FJ51" s="159"/>
      <c r="FK51" s="172"/>
      <c r="FL51" s="159"/>
      <c r="FM51" s="159"/>
      <c r="FN51" s="159"/>
      <c r="FO51" s="159"/>
      <c r="FP51" s="159"/>
      <c r="FQ51" s="159"/>
      <c r="FR51" s="159"/>
      <c r="FS51" s="159"/>
      <c r="FT51" s="159"/>
      <c r="FU51" s="159"/>
      <c r="FV51" s="159"/>
      <c r="FW51" s="159"/>
      <c r="FX51" s="159"/>
      <c r="FY51" s="159"/>
      <c r="FZ51" s="179"/>
      <c r="GA51" s="177"/>
      <c r="GB51" s="191"/>
      <c r="GC51" s="177"/>
      <c r="GD51" s="177"/>
      <c r="GE51" s="177"/>
      <c r="GF51" s="177"/>
      <c r="GG51" s="177"/>
      <c r="GH51" s="177"/>
      <c r="GI51" s="177"/>
      <c r="GJ51" s="195"/>
      <c r="GK51" s="172"/>
      <c r="GL51" s="159"/>
      <c r="GM51" s="159"/>
      <c r="GN51" s="159"/>
      <c r="GO51" s="159"/>
      <c r="GP51" s="159"/>
      <c r="GQ51" s="159"/>
      <c r="GR51" s="159"/>
      <c r="GS51" s="159"/>
      <c r="GT51" s="172"/>
      <c r="GU51" s="172"/>
      <c r="GV51" s="203"/>
      <c r="GW51" s="191"/>
      <c r="GX51" s="177"/>
      <c r="GY51" s="177"/>
      <c r="GZ51" s="177"/>
      <c r="HA51" s="177"/>
      <c r="HB51" s="177"/>
      <c r="HC51" s="177"/>
      <c r="HD51" s="177"/>
      <c r="HE51" s="177"/>
      <c r="HF51" s="191"/>
      <c r="HG51" s="169"/>
      <c r="HH51" s="172"/>
      <c r="HI51" s="172"/>
      <c r="HJ51" s="172"/>
      <c r="HK51" s="172"/>
      <c r="HL51" s="172"/>
      <c r="HM51" s="172"/>
      <c r="HN51" s="172"/>
      <c r="HO51" s="159"/>
      <c r="HP51" s="159"/>
      <c r="HQ51" s="159"/>
      <c r="HR51" s="159"/>
      <c r="HS51" s="159"/>
      <c r="HT51" s="193"/>
      <c r="HU51" s="159"/>
      <c r="HV51" s="159"/>
      <c r="HW51" s="159"/>
      <c r="HX51" s="159"/>
      <c r="HY51" s="159"/>
      <c r="HZ51" s="159"/>
      <c r="IA51" s="159"/>
      <c r="IB51" s="159"/>
      <c r="IC51" s="172"/>
      <c r="ID51" s="172"/>
      <c r="IE51" s="159"/>
      <c r="IF51" s="159"/>
      <c r="IG51" s="159"/>
      <c r="IH51" s="159"/>
      <c r="II51" s="159"/>
      <c r="IJ51" s="159"/>
      <c r="IK51" s="159"/>
      <c r="IL51" s="159"/>
      <c r="IM51" s="172"/>
      <c r="IN51" s="159"/>
      <c r="IO51" s="159"/>
      <c r="IP51" s="159"/>
      <c r="IQ51" s="159"/>
      <c r="IR51" s="159"/>
      <c r="IS51" s="159"/>
      <c r="IT51" s="19"/>
    </row>
    <row r="52" spans="1:254" s="20" customFormat="1" ht="24" customHeight="1" x14ac:dyDescent="0.25">
      <c r="A52" s="17"/>
      <c r="B52" s="173"/>
      <c r="C52" s="159"/>
      <c r="D52" s="159"/>
      <c r="E52" s="159"/>
      <c r="F52" s="159"/>
      <c r="G52" s="159"/>
      <c r="H52" s="159"/>
      <c r="I52" s="159"/>
      <c r="J52" s="159"/>
      <c r="K52" s="172"/>
      <c r="L52" s="166"/>
      <c r="M52" s="166"/>
      <c r="N52" s="166"/>
      <c r="O52" s="166"/>
      <c r="P52" s="166"/>
      <c r="Q52" s="166"/>
      <c r="R52" s="166"/>
      <c r="S52" s="166"/>
      <c r="T52" s="172"/>
      <c r="U52" s="159"/>
      <c r="V52" s="159"/>
      <c r="W52" s="424" t="s">
        <v>1694</v>
      </c>
      <c r="X52" s="425"/>
      <c r="Y52" s="425"/>
      <c r="Z52" s="425"/>
      <c r="AA52" s="425"/>
      <c r="AB52" s="425"/>
      <c r="AC52" s="425"/>
      <c r="AD52" s="426"/>
      <c r="AE52" s="159"/>
      <c r="AF52" s="159"/>
      <c r="AG52" s="159"/>
      <c r="AH52" s="424" t="s">
        <v>1642</v>
      </c>
      <c r="AI52" s="425"/>
      <c r="AJ52" s="425"/>
      <c r="AK52" s="425"/>
      <c r="AL52" s="425"/>
      <c r="AM52" s="425"/>
      <c r="AN52" s="425"/>
      <c r="AO52" s="426"/>
      <c r="AP52" s="171"/>
      <c r="AQ52" s="171"/>
      <c r="AR52" s="171"/>
      <c r="AS52" s="424" t="s">
        <v>1643</v>
      </c>
      <c r="AT52" s="425"/>
      <c r="AU52" s="425"/>
      <c r="AV52" s="425"/>
      <c r="AW52" s="425"/>
      <c r="AX52" s="425"/>
      <c r="AY52" s="425"/>
      <c r="AZ52" s="426"/>
      <c r="BA52" s="171"/>
      <c r="BB52" s="171"/>
      <c r="BC52" s="159"/>
      <c r="BD52" s="424" t="s">
        <v>1644</v>
      </c>
      <c r="BE52" s="425"/>
      <c r="BF52" s="425"/>
      <c r="BG52" s="425"/>
      <c r="BH52" s="425"/>
      <c r="BI52" s="425"/>
      <c r="BJ52" s="425"/>
      <c r="BK52" s="426"/>
      <c r="BL52" s="159"/>
      <c r="BM52" s="159"/>
      <c r="BN52" s="159"/>
      <c r="BO52" s="424" t="s">
        <v>1652</v>
      </c>
      <c r="BP52" s="425"/>
      <c r="BQ52" s="425"/>
      <c r="BR52" s="425"/>
      <c r="BS52" s="425"/>
      <c r="BT52" s="425"/>
      <c r="BU52" s="425"/>
      <c r="BV52" s="426"/>
      <c r="BW52" s="159"/>
      <c r="BX52" s="424" t="s">
        <v>1653</v>
      </c>
      <c r="BY52" s="425"/>
      <c r="BZ52" s="425"/>
      <c r="CA52" s="425"/>
      <c r="CB52" s="425"/>
      <c r="CC52" s="425"/>
      <c r="CD52" s="425"/>
      <c r="CE52" s="426"/>
      <c r="CF52" s="159"/>
      <c r="CG52" s="159"/>
      <c r="CH52" s="424" t="s">
        <v>1650</v>
      </c>
      <c r="CI52" s="425"/>
      <c r="CJ52" s="425"/>
      <c r="CK52" s="425"/>
      <c r="CL52" s="425"/>
      <c r="CM52" s="425"/>
      <c r="CN52" s="425"/>
      <c r="CO52" s="426"/>
      <c r="CP52" s="159"/>
      <c r="CQ52" s="159"/>
      <c r="CR52" s="159"/>
      <c r="CS52" s="159"/>
      <c r="CT52" s="159"/>
      <c r="CU52" s="159"/>
      <c r="CV52" s="159"/>
      <c r="CW52" s="159"/>
      <c r="CX52" s="159"/>
      <c r="CY52" s="159"/>
      <c r="CZ52" s="159"/>
      <c r="DA52" s="159"/>
      <c r="DB52" s="159"/>
      <c r="DC52" s="159"/>
      <c r="DD52" s="159"/>
      <c r="DE52" s="159"/>
      <c r="DF52" s="159"/>
      <c r="DG52" s="159"/>
      <c r="DH52" s="159"/>
      <c r="DI52" s="159"/>
      <c r="DJ52" s="159"/>
      <c r="DK52" s="159"/>
      <c r="DL52" s="159"/>
      <c r="DM52" s="159"/>
      <c r="DN52" s="159"/>
      <c r="DO52" s="159"/>
      <c r="DP52" s="159"/>
      <c r="DQ52" s="159"/>
      <c r="DR52" s="159"/>
      <c r="DS52" s="159"/>
      <c r="DT52" s="159"/>
      <c r="DU52" s="159"/>
      <c r="DV52" s="159"/>
      <c r="DW52" s="159"/>
      <c r="DX52" s="159"/>
      <c r="DY52" s="159"/>
      <c r="DZ52" s="159"/>
      <c r="EA52" s="159"/>
      <c r="EB52" s="159"/>
      <c r="EC52" s="159"/>
      <c r="ED52" s="159"/>
      <c r="EE52" s="172"/>
      <c r="EF52" s="172"/>
      <c r="EG52" s="172"/>
      <c r="EH52" s="159"/>
      <c r="EI52" s="159"/>
      <c r="EJ52" s="159"/>
      <c r="EK52" s="159"/>
      <c r="EL52" s="160"/>
      <c r="EM52" s="159"/>
      <c r="EN52" s="159"/>
      <c r="EO52" s="159"/>
      <c r="EP52" s="172"/>
      <c r="EQ52" s="172"/>
      <c r="ER52" s="172"/>
      <c r="ES52" s="172"/>
      <c r="ET52" s="159"/>
      <c r="EU52" s="159"/>
      <c r="EV52" s="159"/>
      <c r="EW52" s="159"/>
      <c r="EX52" s="159"/>
      <c r="EY52" s="159"/>
      <c r="EZ52" s="159"/>
      <c r="FA52" s="159"/>
      <c r="FB52" s="172"/>
      <c r="FC52" s="159"/>
      <c r="FD52" s="159"/>
      <c r="FE52" s="159"/>
      <c r="FF52" s="159"/>
      <c r="FG52" s="159"/>
      <c r="FH52" s="159"/>
      <c r="FI52" s="159"/>
      <c r="FJ52" s="159"/>
      <c r="FK52" s="172"/>
      <c r="FL52" s="159"/>
      <c r="FM52" s="159"/>
      <c r="FN52" s="159"/>
      <c r="FO52" s="159"/>
      <c r="FP52" s="159"/>
      <c r="FQ52" s="159"/>
      <c r="FR52" s="159"/>
      <c r="FS52" s="159"/>
      <c r="FT52" s="159"/>
      <c r="FU52" s="159"/>
      <c r="FV52" s="424" t="s">
        <v>1681</v>
      </c>
      <c r="FW52" s="425"/>
      <c r="FX52" s="425"/>
      <c r="FY52" s="425"/>
      <c r="FZ52" s="425"/>
      <c r="GA52" s="425"/>
      <c r="GB52" s="425"/>
      <c r="GC52" s="426"/>
      <c r="GD52" s="159"/>
      <c r="GE52" s="159"/>
      <c r="GF52" s="159"/>
      <c r="GG52" s="424" t="s">
        <v>1680</v>
      </c>
      <c r="GH52" s="425"/>
      <c r="GI52" s="425"/>
      <c r="GJ52" s="425"/>
      <c r="GK52" s="425"/>
      <c r="GL52" s="425"/>
      <c r="GM52" s="425"/>
      <c r="GN52" s="426"/>
      <c r="GO52" s="159"/>
      <c r="GP52" s="159"/>
      <c r="GQ52" s="159"/>
      <c r="GR52" s="424" t="s">
        <v>1620</v>
      </c>
      <c r="GS52" s="425"/>
      <c r="GT52" s="425"/>
      <c r="GU52" s="425"/>
      <c r="GV52" s="425"/>
      <c r="GW52" s="425"/>
      <c r="GX52" s="425"/>
      <c r="GY52" s="426"/>
      <c r="GZ52" s="159"/>
      <c r="HA52" s="159"/>
      <c r="HB52" s="159"/>
      <c r="HC52" s="159"/>
      <c r="HD52" s="424" t="s">
        <v>1688</v>
      </c>
      <c r="HE52" s="425"/>
      <c r="HF52" s="425"/>
      <c r="HG52" s="425"/>
      <c r="HH52" s="425"/>
      <c r="HI52" s="425"/>
      <c r="HJ52" s="425"/>
      <c r="HK52" s="426"/>
      <c r="HL52" s="172"/>
      <c r="HM52" s="172"/>
      <c r="HN52" s="172"/>
      <c r="HO52" s="159"/>
      <c r="HP52" s="424" t="s">
        <v>1692</v>
      </c>
      <c r="HQ52" s="425"/>
      <c r="HR52" s="425"/>
      <c r="HS52" s="425"/>
      <c r="HT52" s="425"/>
      <c r="HU52" s="425"/>
      <c r="HV52" s="425"/>
      <c r="HW52" s="426"/>
      <c r="HX52" s="159"/>
      <c r="HY52" s="159"/>
      <c r="HZ52" s="159"/>
      <c r="IA52" s="159"/>
      <c r="IB52" s="159"/>
      <c r="IC52" s="172"/>
      <c r="ID52" s="172"/>
      <c r="IE52" s="159"/>
      <c r="IF52" s="159"/>
      <c r="IG52" s="159"/>
      <c r="IH52" s="159"/>
      <c r="II52" s="159"/>
      <c r="IJ52" s="159"/>
      <c r="IK52" s="159"/>
      <c r="IL52" s="159"/>
      <c r="IM52" s="172"/>
      <c r="IN52" s="159"/>
      <c r="IO52" s="159"/>
      <c r="IP52" s="159"/>
      <c r="IQ52" s="159"/>
      <c r="IR52" s="159"/>
      <c r="IS52" s="159"/>
      <c r="IT52" s="19"/>
    </row>
    <row r="53" spans="1:254" s="20" customFormat="1" ht="24" customHeight="1" x14ac:dyDescent="0.25">
      <c r="A53" s="17"/>
      <c r="B53" s="173"/>
      <c r="C53" s="159"/>
      <c r="D53" s="159"/>
      <c r="E53" s="159"/>
      <c r="F53" s="159"/>
      <c r="G53" s="159"/>
      <c r="H53" s="159"/>
      <c r="I53" s="159"/>
      <c r="J53" s="159"/>
      <c r="K53" s="172"/>
      <c r="L53" s="166"/>
      <c r="M53" s="166"/>
      <c r="N53" s="166"/>
      <c r="O53" s="166"/>
      <c r="P53" s="166"/>
      <c r="Q53" s="166"/>
      <c r="R53" s="166"/>
      <c r="S53" s="166"/>
      <c r="T53" s="172"/>
      <c r="U53" s="159"/>
      <c r="V53" s="159"/>
      <c r="W53" s="274" t="s">
        <v>1693</v>
      </c>
      <c r="X53" s="275"/>
      <c r="Y53" s="275"/>
      <c r="Z53" s="275"/>
      <c r="AA53" s="275"/>
      <c r="AB53" s="275"/>
      <c r="AC53" s="275"/>
      <c r="AD53" s="276"/>
      <c r="AE53" s="159"/>
      <c r="AF53" s="159"/>
      <c r="AG53" s="159"/>
      <c r="AH53" s="274" t="s">
        <v>1645</v>
      </c>
      <c r="AI53" s="275"/>
      <c r="AJ53" s="275"/>
      <c r="AK53" s="275"/>
      <c r="AL53" s="275"/>
      <c r="AM53" s="275"/>
      <c r="AN53" s="275"/>
      <c r="AO53" s="276"/>
      <c r="AP53" s="171"/>
      <c r="AQ53" s="171"/>
      <c r="AR53" s="171"/>
      <c r="AS53" s="274" t="s">
        <v>1645</v>
      </c>
      <c r="AT53" s="275"/>
      <c r="AU53" s="275"/>
      <c r="AV53" s="275"/>
      <c r="AW53" s="275"/>
      <c r="AX53" s="275"/>
      <c r="AY53" s="275"/>
      <c r="AZ53" s="276"/>
      <c r="BA53" s="171"/>
      <c r="BB53" s="171"/>
      <c r="BC53" s="159"/>
      <c r="BD53" s="274" t="s">
        <v>1645</v>
      </c>
      <c r="BE53" s="275"/>
      <c r="BF53" s="275"/>
      <c r="BG53" s="275"/>
      <c r="BH53" s="275"/>
      <c r="BI53" s="275"/>
      <c r="BJ53" s="275"/>
      <c r="BK53" s="276"/>
      <c r="BL53" s="159"/>
      <c r="BM53" s="159"/>
      <c r="BN53" s="159"/>
      <c r="BO53" s="274" t="s">
        <v>1651</v>
      </c>
      <c r="BP53" s="275"/>
      <c r="BQ53" s="275"/>
      <c r="BR53" s="275"/>
      <c r="BS53" s="275"/>
      <c r="BT53" s="275"/>
      <c r="BU53" s="275"/>
      <c r="BV53" s="276"/>
      <c r="BW53" s="159"/>
      <c r="BX53" s="274" t="s">
        <v>1654</v>
      </c>
      <c r="BY53" s="275"/>
      <c r="BZ53" s="275"/>
      <c r="CA53" s="275"/>
      <c r="CB53" s="275"/>
      <c r="CC53" s="275"/>
      <c r="CD53" s="275"/>
      <c r="CE53" s="276"/>
      <c r="CF53" s="159"/>
      <c r="CG53" s="159"/>
      <c r="CH53" s="274" t="s">
        <v>1651</v>
      </c>
      <c r="CI53" s="275"/>
      <c r="CJ53" s="275"/>
      <c r="CK53" s="275"/>
      <c r="CL53" s="275"/>
      <c r="CM53" s="275"/>
      <c r="CN53" s="275"/>
      <c r="CO53" s="276"/>
      <c r="CP53" s="159"/>
      <c r="CQ53" s="159"/>
      <c r="CR53" s="159"/>
      <c r="CS53" s="159"/>
      <c r="CT53" s="159"/>
      <c r="CU53" s="159"/>
      <c r="CV53" s="159"/>
      <c r="CW53" s="159"/>
      <c r="CX53" s="159"/>
      <c r="CY53" s="159"/>
      <c r="CZ53" s="159"/>
      <c r="DA53" s="159"/>
      <c r="DB53" s="159"/>
      <c r="DC53" s="159"/>
      <c r="DD53" s="159"/>
      <c r="DE53" s="159"/>
      <c r="DF53" s="159"/>
      <c r="DG53" s="159"/>
      <c r="DH53" s="159"/>
      <c r="DI53" s="159"/>
      <c r="DJ53" s="159"/>
      <c r="DK53" s="159"/>
      <c r="DL53" s="159"/>
      <c r="DM53" s="159"/>
      <c r="DN53" s="159"/>
      <c r="DO53" s="159"/>
      <c r="DP53" s="159"/>
      <c r="DQ53" s="159"/>
      <c r="DR53" s="159"/>
      <c r="DS53" s="159"/>
      <c r="DT53" s="159"/>
      <c r="DU53" s="159"/>
      <c r="DV53" s="159"/>
      <c r="DW53" s="159"/>
      <c r="DX53" s="159"/>
      <c r="DY53" s="159"/>
      <c r="DZ53" s="159"/>
      <c r="EA53" s="159"/>
      <c r="EB53" s="159"/>
      <c r="EC53" s="159"/>
      <c r="ED53" s="159"/>
      <c r="EE53" s="172"/>
      <c r="EF53" s="172"/>
      <c r="EG53" s="172"/>
      <c r="EH53" s="159"/>
      <c r="EI53" s="159"/>
      <c r="EJ53" s="159"/>
      <c r="EK53" s="159"/>
      <c r="EL53" s="160"/>
      <c r="EM53" s="159"/>
      <c r="EN53" s="159"/>
      <c r="EO53" s="159"/>
      <c r="EP53" s="172"/>
      <c r="EQ53" s="172"/>
      <c r="ER53" s="172"/>
      <c r="ES53" s="172"/>
      <c r="ET53" s="159"/>
      <c r="EU53" s="159"/>
      <c r="EV53" s="159"/>
      <c r="EW53" s="159"/>
      <c r="EX53" s="159"/>
      <c r="EY53" s="159"/>
      <c r="EZ53" s="159"/>
      <c r="FA53" s="159"/>
      <c r="FB53" s="172"/>
      <c r="FC53" s="159"/>
      <c r="FD53" s="159"/>
      <c r="FE53" s="159"/>
      <c r="FF53" s="159"/>
      <c r="FG53" s="159"/>
      <c r="FH53" s="159"/>
      <c r="FI53" s="159"/>
      <c r="FJ53" s="159"/>
      <c r="FK53" s="172"/>
      <c r="FL53" s="159"/>
      <c r="FM53" s="159"/>
      <c r="FN53" s="159"/>
      <c r="FO53" s="159"/>
      <c r="FP53" s="159"/>
      <c r="FQ53" s="159"/>
      <c r="FR53" s="159"/>
      <c r="FS53" s="159"/>
      <c r="FT53" s="159"/>
      <c r="FU53" s="159"/>
      <c r="FV53" s="274" t="s">
        <v>1651</v>
      </c>
      <c r="FW53" s="275"/>
      <c r="FX53" s="275"/>
      <c r="FY53" s="275"/>
      <c r="FZ53" s="275"/>
      <c r="GA53" s="275"/>
      <c r="GB53" s="275"/>
      <c r="GC53" s="276"/>
      <c r="GD53" s="159"/>
      <c r="GE53" s="159"/>
      <c r="GF53" s="159"/>
      <c r="GG53" s="274" t="s">
        <v>1622</v>
      </c>
      <c r="GH53" s="275"/>
      <c r="GI53" s="275"/>
      <c r="GJ53" s="275"/>
      <c r="GK53" s="275"/>
      <c r="GL53" s="275"/>
      <c r="GM53" s="275"/>
      <c r="GN53" s="276"/>
      <c r="GO53" s="159"/>
      <c r="GP53" s="159"/>
      <c r="GQ53" s="159"/>
      <c r="GR53" s="274" t="s">
        <v>1654</v>
      </c>
      <c r="GS53" s="275"/>
      <c r="GT53" s="275"/>
      <c r="GU53" s="275"/>
      <c r="GV53" s="275"/>
      <c r="GW53" s="275"/>
      <c r="GX53" s="275"/>
      <c r="GY53" s="276"/>
      <c r="GZ53" s="159"/>
      <c r="HA53" s="159"/>
      <c r="HB53" s="159"/>
      <c r="HC53" s="159"/>
      <c r="HD53" s="274" t="s">
        <v>1651</v>
      </c>
      <c r="HE53" s="275"/>
      <c r="HF53" s="275"/>
      <c r="HG53" s="275"/>
      <c r="HH53" s="275"/>
      <c r="HI53" s="275"/>
      <c r="HJ53" s="275"/>
      <c r="HK53" s="276"/>
      <c r="HL53" s="172"/>
      <c r="HM53" s="172"/>
      <c r="HN53" s="172"/>
      <c r="HO53" s="159"/>
      <c r="HP53" s="274" t="s">
        <v>1645</v>
      </c>
      <c r="HQ53" s="275"/>
      <c r="HR53" s="275"/>
      <c r="HS53" s="275"/>
      <c r="HT53" s="275"/>
      <c r="HU53" s="275"/>
      <c r="HV53" s="275"/>
      <c r="HW53" s="276"/>
      <c r="HX53" s="159"/>
      <c r="HY53" s="159"/>
      <c r="HZ53" s="159"/>
      <c r="IA53" s="159"/>
      <c r="IB53" s="159"/>
      <c r="IC53" s="172"/>
      <c r="ID53" s="172"/>
      <c r="IE53" s="159"/>
      <c r="IF53" s="159"/>
      <c r="IG53" s="159"/>
      <c r="IH53" s="159"/>
      <c r="II53" s="159"/>
      <c r="IJ53" s="159"/>
      <c r="IK53" s="159"/>
      <c r="IL53" s="159"/>
      <c r="IM53" s="172"/>
      <c r="IN53" s="159"/>
      <c r="IO53" s="159"/>
      <c r="IP53" s="159"/>
      <c r="IQ53" s="159"/>
      <c r="IR53" s="159"/>
      <c r="IS53" s="159"/>
      <c r="IT53" s="19"/>
    </row>
    <row r="54" spans="1:254" s="20" customFormat="1" ht="24" customHeight="1" thickBot="1" x14ac:dyDescent="0.3">
      <c r="A54" s="17"/>
      <c r="B54" s="173"/>
      <c r="C54" s="159"/>
      <c r="D54" s="159"/>
      <c r="E54" s="159"/>
      <c r="F54" s="159"/>
      <c r="G54" s="159"/>
      <c r="H54" s="159"/>
      <c r="I54" s="159"/>
      <c r="J54" s="159"/>
      <c r="K54" s="172"/>
      <c r="L54" s="166"/>
      <c r="M54" s="166"/>
      <c r="N54" s="166"/>
      <c r="O54" s="166"/>
      <c r="P54" s="166"/>
      <c r="Q54" s="166"/>
      <c r="R54" s="166"/>
      <c r="S54" s="166"/>
      <c r="T54" s="172"/>
      <c r="U54" s="159"/>
      <c r="V54" s="159"/>
      <c r="W54" s="270">
        <v>62984</v>
      </c>
      <c r="X54" s="271"/>
      <c r="Y54" s="271"/>
      <c r="Z54" s="271"/>
      <c r="AA54" s="271"/>
      <c r="AB54" s="271"/>
      <c r="AC54" s="271"/>
      <c r="AD54" s="272"/>
      <c r="AE54" s="159"/>
      <c r="AF54" s="159"/>
      <c r="AG54" s="159"/>
      <c r="AH54" s="270">
        <v>71421</v>
      </c>
      <c r="AI54" s="271"/>
      <c r="AJ54" s="271"/>
      <c r="AK54" s="271"/>
      <c r="AL54" s="271"/>
      <c r="AM54" s="271"/>
      <c r="AN54" s="271"/>
      <c r="AO54" s="272"/>
      <c r="AP54" s="166"/>
      <c r="AQ54" s="166"/>
      <c r="AR54" s="166"/>
      <c r="AS54" s="270">
        <v>71831</v>
      </c>
      <c r="AT54" s="271"/>
      <c r="AU54" s="271"/>
      <c r="AV54" s="271"/>
      <c r="AW54" s="271"/>
      <c r="AX54" s="271"/>
      <c r="AY54" s="271"/>
      <c r="AZ54" s="272"/>
      <c r="BA54" s="172"/>
      <c r="BB54" s="172"/>
      <c r="BC54" s="68"/>
      <c r="BD54" s="270">
        <v>73307</v>
      </c>
      <c r="BE54" s="271"/>
      <c r="BF54" s="271"/>
      <c r="BG54" s="271"/>
      <c r="BH54" s="271"/>
      <c r="BI54" s="271"/>
      <c r="BJ54" s="271"/>
      <c r="BK54" s="272"/>
      <c r="BL54" s="159"/>
      <c r="BM54" s="159"/>
      <c r="BN54" s="159"/>
      <c r="BO54" s="270">
        <v>63510</v>
      </c>
      <c r="BP54" s="271"/>
      <c r="BQ54" s="271"/>
      <c r="BR54" s="271"/>
      <c r="BS54" s="271"/>
      <c r="BT54" s="271"/>
      <c r="BU54" s="271"/>
      <c r="BV54" s="272"/>
      <c r="BW54" s="159"/>
      <c r="BX54" s="270">
        <v>76205</v>
      </c>
      <c r="BY54" s="271"/>
      <c r="BZ54" s="271"/>
      <c r="CA54" s="271"/>
      <c r="CB54" s="271"/>
      <c r="CC54" s="271"/>
      <c r="CD54" s="271"/>
      <c r="CE54" s="272"/>
      <c r="CF54" s="159"/>
      <c r="CG54" s="159"/>
      <c r="CH54" s="270">
        <v>75228</v>
      </c>
      <c r="CI54" s="271"/>
      <c r="CJ54" s="271"/>
      <c r="CK54" s="271"/>
      <c r="CL54" s="271"/>
      <c r="CM54" s="271"/>
      <c r="CN54" s="271"/>
      <c r="CO54" s="272"/>
      <c r="CP54" s="159"/>
      <c r="CQ54" s="159"/>
      <c r="CR54" s="159"/>
      <c r="CS54" s="159"/>
      <c r="CT54" s="159"/>
      <c r="CU54" s="159"/>
      <c r="CV54" s="159"/>
      <c r="CW54" s="159"/>
      <c r="CX54" s="159"/>
      <c r="CY54" s="159"/>
      <c r="CZ54" s="159"/>
      <c r="DA54" s="159"/>
      <c r="DB54" s="159"/>
      <c r="DC54" s="159"/>
      <c r="DD54" s="159"/>
      <c r="DE54" s="159"/>
      <c r="DF54" s="159"/>
      <c r="DG54" s="159"/>
      <c r="DH54" s="159"/>
      <c r="DI54" s="159"/>
      <c r="DJ54" s="159"/>
      <c r="DK54" s="159"/>
      <c r="DL54" s="159"/>
      <c r="DM54" s="159"/>
      <c r="DN54" s="159"/>
      <c r="DO54" s="159"/>
      <c r="DP54" s="159"/>
      <c r="DQ54" s="159"/>
      <c r="DR54" s="159"/>
      <c r="DS54" s="159"/>
      <c r="DT54" s="159"/>
      <c r="DU54" s="159"/>
      <c r="DV54" s="159"/>
      <c r="DW54" s="159"/>
      <c r="DX54" s="159"/>
      <c r="DY54" s="159"/>
      <c r="DZ54" s="159"/>
      <c r="EA54" s="159"/>
      <c r="EB54" s="159"/>
      <c r="EC54" s="159"/>
      <c r="ED54" s="159"/>
      <c r="EE54" s="172"/>
      <c r="EF54" s="172"/>
      <c r="EG54" s="172"/>
      <c r="EH54" s="68"/>
      <c r="EI54" s="68"/>
      <c r="EJ54" s="68"/>
      <c r="EK54" s="68"/>
      <c r="EL54" s="70"/>
      <c r="EM54" s="68"/>
      <c r="EN54" s="68"/>
      <c r="EO54" s="68"/>
      <c r="EP54" s="172"/>
      <c r="EQ54" s="172"/>
      <c r="ER54" s="172"/>
      <c r="ES54" s="172"/>
      <c r="ET54" s="159"/>
      <c r="EU54" s="159"/>
      <c r="EV54" s="159"/>
      <c r="EW54" s="159"/>
      <c r="EX54" s="159"/>
      <c r="EY54" s="159"/>
      <c r="EZ54" s="159"/>
      <c r="FA54" s="159"/>
      <c r="FB54" s="172"/>
      <c r="FC54" s="159"/>
      <c r="FD54" s="159"/>
      <c r="FE54" s="159"/>
      <c r="FF54" s="159"/>
      <c r="FG54" s="159"/>
      <c r="FH54" s="159"/>
      <c r="FI54" s="159"/>
      <c r="FJ54" s="159"/>
      <c r="FK54" s="172"/>
      <c r="FL54" s="159"/>
      <c r="FM54" s="159"/>
      <c r="FN54" s="159"/>
      <c r="FO54" s="159"/>
      <c r="FP54" s="159"/>
      <c r="FQ54" s="159"/>
      <c r="FR54" s="159"/>
      <c r="FS54" s="159"/>
      <c r="FT54" s="159"/>
      <c r="FU54" s="159"/>
      <c r="FV54" s="270">
        <v>73247</v>
      </c>
      <c r="FW54" s="271"/>
      <c r="FX54" s="271"/>
      <c r="FY54" s="271"/>
      <c r="FZ54" s="271"/>
      <c r="GA54" s="271"/>
      <c r="GB54" s="271"/>
      <c r="GC54" s="272"/>
      <c r="GD54" s="159"/>
      <c r="GE54" s="159"/>
      <c r="GF54" s="159"/>
      <c r="GG54" s="270">
        <v>65937</v>
      </c>
      <c r="GH54" s="271"/>
      <c r="GI54" s="271"/>
      <c r="GJ54" s="271"/>
      <c r="GK54" s="271"/>
      <c r="GL54" s="271"/>
      <c r="GM54" s="271"/>
      <c r="GN54" s="272"/>
      <c r="GO54" s="159"/>
      <c r="GP54" s="159"/>
      <c r="GQ54" s="159"/>
      <c r="GR54" s="270">
        <v>72722</v>
      </c>
      <c r="GS54" s="271"/>
      <c r="GT54" s="271"/>
      <c r="GU54" s="271"/>
      <c r="GV54" s="271"/>
      <c r="GW54" s="271"/>
      <c r="GX54" s="271"/>
      <c r="GY54" s="272"/>
      <c r="GZ54" s="159"/>
      <c r="HA54" s="159"/>
      <c r="HB54" s="159"/>
      <c r="HC54" s="159"/>
      <c r="HD54" s="270">
        <v>75394</v>
      </c>
      <c r="HE54" s="271"/>
      <c r="HF54" s="271"/>
      <c r="HG54" s="271"/>
      <c r="HH54" s="271"/>
      <c r="HI54" s="271"/>
      <c r="HJ54" s="271"/>
      <c r="HK54" s="272"/>
      <c r="HL54" s="172"/>
      <c r="HM54" s="172"/>
      <c r="HN54" s="172"/>
      <c r="HO54" s="159"/>
      <c r="HP54" s="270">
        <v>73972</v>
      </c>
      <c r="HQ54" s="271"/>
      <c r="HR54" s="271"/>
      <c r="HS54" s="271"/>
      <c r="HT54" s="271"/>
      <c r="HU54" s="271"/>
      <c r="HV54" s="271"/>
      <c r="HW54" s="272"/>
      <c r="HX54" s="159"/>
      <c r="HY54" s="159"/>
      <c r="HZ54" s="159"/>
      <c r="IA54" s="159"/>
      <c r="IB54" s="159"/>
      <c r="IC54" s="172"/>
      <c r="ID54" s="172"/>
      <c r="IE54" s="159"/>
      <c r="IF54" s="159"/>
      <c r="IG54" s="159"/>
      <c r="IH54" s="159"/>
      <c r="II54" s="159"/>
      <c r="IJ54" s="159"/>
      <c r="IK54" s="159"/>
      <c r="IL54" s="159"/>
      <c r="IM54" s="172"/>
      <c r="IN54" s="159"/>
      <c r="IO54" s="159"/>
      <c r="IP54" s="159"/>
      <c r="IQ54" s="159"/>
      <c r="IR54" s="159"/>
      <c r="IS54" s="159"/>
      <c r="IT54" s="19"/>
    </row>
    <row r="55" spans="1:254" s="20" customFormat="1" ht="24" customHeight="1" x14ac:dyDescent="0.25">
      <c r="A55" s="17"/>
      <c r="B55" s="173"/>
      <c r="C55" s="159"/>
      <c r="D55" s="159"/>
      <c r="E55" s="159"/>
      <c r="F55" s="159"/>
      <c r="G55" s="159"/>
      <c r="H55" s="159"/>
      <c r="I55" s="159"/>
      <c r="J55" s="159"/>
      <c r="K55" s="172"/>
      <c r="L55" s="166"/>
      <c r="M55" s="166"/>
      <c r="N55" s="166"/>
      <c r="O55" s="166"/>
      <c r="P55" s="166"/>
      <c r="Q55" s="166"/>
      <c r="R55" s="166"/>
      <c r="S55" s="166"/>
      <c r="T55" s="172"/>
      <c r="U55" s="159"/>
      <c r="V55" s="159"/>
      <c r="W55" s="159"/>
      <c r="X55" s="159"/>
      <c r="Y55" s="159"/>
      <c r="Z55" s="159"/>
      <c r="AA55" s="159"/>
      <c r="AB55" s="159"/>
      <c r="AC55" s="172"/>
      <c r="AD55" s="159"/>
      <c r="AE55" s="159"/>
      <c r="AF55" s="159"/>
      <c r="AG55" s="159"/>
      <c r="AH55" s="159"/>
      <c r="AI55" s="159"/>
      <c r="AJ55" s="159"/>
      <c r="AK55" s="159"/>
      <c r="AL55" s="166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72"/>
      <c r="BA55" s="172"/>
      <c r="BB55" s="172"/>
      <c r="BC55" s="159"/>
      <c r="BD55" s="159"/>
      <c r="BE55" s="159"/>
      <c r="BF55" s="159"/>
      <c r="BG55" s="159"/>
      <c r="BH55" s="159"/>
      <c r="BI55" s="159"/>
      <c r="BJ55" s="159"/>
      <c r="BK55" s="172"/>
      <c r="BL55" s="159"/>
      <c r="BM55" s="159"/>
      <c r="BN55" s="159"/>
      <c r="BO55" s="159"/>
      <c r="BP55" s="159"/>
      <c r="BQ55" s="159"/>
      <c r="BR55" s="159"/>
      <c r="BS55" s="159"/>
      <c r="BT55" s="172"/>
      <c r="BU55" s="159"/>
      <c r="BV55" s="159"/>
      <c r="BW55" s="159"/>
      <c r="BX55" s="159"/>
      <c r="BY55" s="159"/>
      <c r="BZ55" s="159"/>
      <c r="CA55" s="159"/>
      <c r="CB55" s="159"/>
      <c r="CC55" s="172"/>
      <c r="CD55" s="159"/>
      <c r="CE55" s="159"/>
      <c r="CF55" s="159"/>
      <c r="CG55" s="159"/>
      <c r="CH55" s="159"/>
      <c r="CI55" s="159"/>
      <c r="CJ55" s="159"/>
      <c r="CK55" s="159"/>
      <c r="CL55" s="183"/>
      <c r="CM55" s="175"/>
      <c r="CN55" s="159"/>
      <c r="CO55" s="159"/>
      <c r="CP55" s="159"/>
      <c r="CQ55" s="159"/>
      <c r="CR55" s="159"/>
      <c r="CS55" s="159"/>
      <c r="CT55" s="159"/>
      <c r="CU55" s="159"/>
      <c r="CV55" s="159"/>
      <c r="CW55" s="159"/>
      <c r="CX55" s="159"/>
      <c r="CY55" s="159"/>
      <c r="CZ55" s="159"/>
      <c r="DA55" s="159"/>
      <c r="DB55" s="159"/>
      <c r="DC55" s="159"/>
      <c r="DD55" s="159"/>
      <c r="DE55" s="159"/>
      <c r="DF55" s="159"/>
      <c r="DG55" s="159"/>
      <c r="DH55" s="159"/>
      <c r="DI55" s="159"/>
      <c r="DJ55" s="159"/>
      <c r="DK55" s="159"/>
      <c r="DL55" s="159"/>
      <c r="DM55" s="159"/>
      <c r="DN55" s="159"/>
      <c r="DO55" s="159"/>
      <c r="DP55" s="159"/>
      <c r="DQ55" s="159"/>
      <c r="DR55" s="159"/>
      <c r="DS55" s="159"/>
      <c r="DT55" s="159"/>
      <c r="DU55" s="159"/>
      <c r="DV55" s="159"/>
      <c r="DW55" s="159"/>
      <c r="DX55" s="159"/>
      <c r="DY55" s="159"/>
      <c r="DZ55" s="159"/>
      <c r="EA55" s="159"/>
      <c r="EB55" s="159"/>
      <c r="EC55" s="159"/>
      <c r="ED55" s="159"/>
      <c r="EE55" s="172"/>
      <c r="EF55" s="172"/>
      <c r="EG55" s="172"/>
      <c r="EH55" s="172"/>
      <c r="EI55" s="172"/>
      <c r="EJ55" s="172"/>
      <c r="EK55" s="172"/>
      <c r="EL55" s="206"/>
      <c r="EM55" s="172"/>
      <c r="EN55" s="172"/>
      <c r="EO55" s="172"/>
      <c r="EP55" s="172"/>
      <c r="EQ55" s="172"/>
      <c r="ER55" s="172"/>
      <c r="ES55" s="172"/>
      <c r="ET55" s="159"/>
      <c r="EU55" s="159"/>
      <c r="EV55" s="159"/>
      <c r="EW55" s="159"/>
      <c r="EX55" s="159"/>
      <c r="EY55" s="159"/>
      <c r="EZ55" s="159"/>
      <c r="FA55" s="159"/>
      <c r="FB55" s="172"/>
      <c r="FC55" s="159"/>
      <c r="FD55" s="159"/>
      <c r="FE55" s="159"/>
      <c r="FF55" s="159"/>
      <c r="FG55" s="159"/>
      <c r="FH55" s="159"/>
      <c r="FI55" s="159"/>
      <c r="FJ55" s="159"/>
      <c r="FK55" s="172"/>
      <c r="FL55" s="159"/>
      <c r="FM55" s="159"/>
      <c r="FN55" s="159"/>
      <c r="FO55" s="159"/>
      <c r="FP55" s="159"/>
      <c r="FQ55" s="159"/>
      <c r="FR55" s="159"/>
      <c r="FS55" s="159"/>
      <c r="FT55" s="159"/>
      <c r="FU55" s="159"/>
      <c r="FV55" s="159"/>
      <c r="FW55" s="159"/>
      <c r="FX55" s="159"/>
      <c r="FY55" s="159"/>
      <c r="FZ55" s="185"/>
      <c r="GA55" s="159"/>
      <c r="GB55" s="172"/>
      <c r="GC55" s="159"/>
      <c r="GD55" s="159"/>
      <c r="GE55" s="159"/>
      <c r="GF55" s="159"/>
      <c r="GG55" s="159"/>
      <c r="GH55" s="159"/>
      <c r="GI55" s="159"/>
      <c r="GJ55" s="159"/>
      <c r="GK55" s="183"/>
      <c r="GL55" s="159"/>
      <c r="GM55" s="159"/>
      <c r="GN55" s="159"/>
      <c r="GO55" s="159"/>
      <c r="GP55" s="159"/>
      <c r="GQ55" s="159"/>
      <c r="GR55" s="159"/>
      <c r="GS55" s="159"/>
      <c r="GT55" s="172"/>
      <c r="GU55" s="172"/>
      <c r="GV55" s="172"/>
      <c r="GW55" s="172"/>
      <c r="GX55" s="159"/>
      <c r="GY55" s="159"/>
      <c r="GZ55" s="159"/>
      <c r="HA55" s="159"/>
      <c r="HB55" s="159"/>
      <c r="HC55" s="159"/>
      <c r="HD55" s="159"/>
      <c r="HE55" s="159"/>
      <c r="HF55" s="172"/>
      <c r="HG55" s="172"/>
      <c r="HH55" s="172"/>
      <c r="HI55" s="172"/>
      <c r="HJ55" s="172"/>
      <c r="HK55" s="172"/>
      <c r="HL55" s="172"/>
      <c r="HM55" s="172"/>
      <c r="HN55" s="172"/>
      <c r="HO55" s="159"/>
      <c r="HP55" s="159"/>
      <c r="HQ55" s="159"/>
      <c r="HR55" s="159"/>
      <c r="HS55" s="159"/>
      <c r="HT55" s="159"/>
      <c r="HU55" s="159"/>
      <c r="HV55" s="159"/>
      <c r="HW55" s="159"/>
      <c r="HX55" s="159"/>
      <c r="HY55" s="159"/>
      <c r="HZ55" s="159"/>
      <c r="IA55" s="159"/>
      <c r="IB55" s="159"/>
      <c r="IC55" s="172"/>
      <c r="ID55" s="172"/>
      <c r="IE55" s="159"/>
      <c r="IF55" s="159"/>
      <c r="IG55" s="159"/>
      <c r="IH55" s="159"/>
      <c r="II55" s="159"/>
      <c r="IJ55" s="159"/>
      <c r="IK55" s="159"/>
      <c r="IL55" s="159"/>
      <c r="IM55" s="172"/>
      <c r="IN55" s="159"/>
      <c r="IO55" s="159"/>
      <c r="IP55" s="159"/>
      <c r="IQ55" s="159"/>
      <c r="IR55" s="159"/>
      <c r="IS55" s="159"/>
      <c r="IT55" s="19"/>
    </row>
    <row r="56" spans="1:254" s="20" customFormat="1" ht="24" customHeight="1" thickBot="1" x14ac:dyDescent="0.3">
      <c r="A56" s="17"/>
      <c r="B56" s="173"/>
      <c r="C56" s="159"/>
      <c r="D56" s="159"/>
      <c r="E56" s="159"/>
      <c r="F56" s="159"/>
      <c r="G56" s="159"/>
      <c r="H56" s="159"/>
      <c r="I56" s="159"/>
      <c r="J56" s="159"/>
      <c r="K56" s="172"/>
      <c r="L56" s="166"/>
      <c r="M56" s="166"/>
      <c r="N56" s="166"/>
      <c r="O56" s="166"/>
      <c r="P56" s="166"/>
      <c r="Q56" s="166"/>
      <c r="R56" s="166"/>
      <c r="S56" s="166"/>
      <c r="T56" s="172"/>
      <c r="U56" s="159"/>
      <c r="V56" s="159"/>
      <c r="W56" s="159"/>
      <c r="X56" s="159"/>
      <c r="Y56" s="159"/>
      <c r="Z56" s="159"/>
      <c r="AA56" s="159"/>
      <c r="AB56" s="159"/>
      <c r="AC56" s="172"/>
      <c r="AD56" s="159"/>
      <c r="AE56" s="159"/>
      <c r="AF56" s="159"/>
      <c r="AG56" s="159"/>
      <c r="AH56" s="159"/>
      <c r="AI56" s="159"/>
      <c r="AJ56" s="159"/>
      <c r="AK56" s="159"/>
      <c r="AL56" s="166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72"/>
      <c r="BA56" s="172"/>
      <c r="BB56" s="172"/>
      <c r="BC56" s="159"/>
      <c r="BD56" s="159"/>
      <c r="BE56" s="159"/>
      <c r="BF56" s="159"/>
      <c r="BG56" s="159"/>
      <c r="BH56" s="159"/>
      <c r="BI56" s="159"/>
      <c r="BJ56" s="159"/>
      <c r="BK56" s="172"/>
      <c r="BL56" s="159"/>
      <c r="BM56" s="159"/>
      <c r="BN56" s="159"/>
      <c r="BO56" s="159"/>
      <c r="BP56" s="159"/>
      <c r="BQ56" s="159"/>
      <c r="BR56" s="159"/>
      <c r="BS56" s="159"/>
      <c r="BT56" s="172"/>
      <c r="BU56" s="159"/>
      <c r="BV56" s="159"/>
      <c r="BW56" s="159"/>
      <c r="BX56" s="159"/>
      <c r="BY56" s="159"/>
      <c r="BZ56" s="159"/>
      <c r="CA56" s="159"/>
      <c r="CB56" s="159"/>
      <c r="CC56" s="172"/>
      <c r="CD56" s="159"/>
      <c r="CE56" s="159"/>
      <c r="CF56" s="159"/>
      <c r="CG56" s="159"/>
      <c r="CH56" s="159"/>
      <c r="CI56" s="159"/>
      <c r="CJ56" s="159"/>
      <c r="CK56" s="159"/>
      <c r="CL56" s="197"/>
      <c r="CM56" s="198"/>
      <c r="CN56" s="159"/>
      <c r="CO56" s="159"/>
      <c r="CP56" s="159"/>
      <c r="CQ56" s="159"/>
      <c r="CR56" s="159"/>
      <c r="CS56" s="159"/>
      <c r="CT56" s="159"/>
      <c r="CU56" s="159"/>
      <c r="CV56" s="159"/>
      <c r="CW56" s="159"/>
      <c r="CX56" s="159"/>
      <c r="CY56" s="159"/>
      <c r="CZ56" s="159"/>
      <c r="DA56" s="159"/>
      <c r="DB56" s="159"/>
      <c r="DC56" s="159"/>
      <c r="DD56" s="159"/>
      <c r="DE56" s="159"/>
      <c r="DF56" s="159"/>
      <c r="DG56" s="159"/>
      <c r="DH56" s="159"/>
      <c r="DI56" s="159"/>
      <c r="DJ56" s="159"/>
      <c r="DK56" s="159"/>
      <c r="DL56" s="159"/>
      <c r="DM56" s="159"/>
      <c r="DN56" s="159"/>
      <c r="DO56" s="159"/>
      <c r="DP56" s="179"/>
      <c r="DQ56" s="177"/>
      <c r="DR56" s="177"/>
      <c r="DS56" s="177"/>
      <c r="DT56" s="177"/>
      <c r="DU56" s="177"/>
      <c r="DV56" s="177"/>
      <c r="DW56" s="177"/>
      <c r="DX56" s="177"/>
      <c r="DY56" s="177"/>
      <c r="DZ56" s="177"/>
      <c r="EA56" s="177"/>
      <c r="EB56" s="177"/>
      <c r="EC56" s="177"/>
      <c r="ED56" s="177"/>
      <c r="EE56" s="191"/>
      <c r="EF56" s="191"/>
      <c r="EG56" s="191"/>
      <c r="EH56" s="191"/>
      <c r="EI56" s="191"/>
      <c r="EJ56" s="191"/>
      <c r="EK56" s="191"/>
      <c r="EL56" s="199"/>
      <c r="EM56" s="191"/>
      <c r="EN56" s="191"/>
      <c r="EO56" s="191"/>
      <c r="EP56" s="191"/>
      <c r="EQ56" s="191"/>
      <c r="ER56" s="191"/>
      <c r="ES56" s="191"/>
      <c r="ET56" s="177"/>
      <c r="EU56" s="177"/>
      <c r="EV56" s="177"/>
      <c r="EW56" s="177"/>
      <c r="EX56" s="177"/>
      <c r="EY56" s="177"/>
      <c r="EZ56" s="177"/>
      <c r="FA56" s="177"/>
      <c r="FB56" s="191"/>
      <c r="FC56" s="177"/>
      <c r="FD56" s="177"/>
      <c r="FE56" s="177"/>
      <c r="FF56" s="177"/>
      <c r="FG56" s="195"/>
      <c r="FH56" s="159"/>
      <c r="FI56" s="159"/>
      <c r="FJ56" s="159"/>
      <c r="FK56" s="172"/>
      <c r="FL56" s="159"/>
      <c r="FM56" s="159"/>
      <c r="FN56" s="159"/>
      <c r="FO56" s="159"/>
      <c r="FP56" s="159"/>
      <c r="FQ56" s="159"/>
      <c r="FR56" s="159"/>
      <c r="FS56" s="159"/>
      <c r="FT56" s="159"/>
      <c r="FU56" s="159"/>
      <c r="FV56" s="159"/>
      <c r="FW56" s="159"/>
      <c r="FX56" s="159"/>
      <c r="FY56" s="159"/>
      <c r="FZ56" s="193"/>
      <c r="GA56" s="159"/>
      <c r="GB56" s="172"/>
      <c r="GC56" s="159"/>
      <c r="GD56" s="159"/>
      <c r="GE56" s="159"/>
      <c r="GF56" s="159"/>
      <c r="GG56" s="159"/>
      <c r="GH56" s="159"/>
      <c r="GI56" s="159"/>
      <c r="GJ56" s="159"/>
      <c r="GK56" s="199"/>
      <c r="GL56" s="177"/>
      <c r="GM56" s="177"/>
      <c r="GN56" s="177"/>
      <c r="GO56" s="177"/>
      <c r="GP56" s="177"/>
      <c r="GQ56" s="177"/>
      <c r="GR56" s="177"/>
      <c r="GS56" s="177"/>
      <c r="GT56" s="169"/>
      <c r="GU56" s="172"/>
      <c r="GV56" s="172"/>
      <c r="GW56" s="172"/>
      <c r="GX56" s="159"/>
      <c r="GY56" s="159"/>
      <c r="GZ56" s="159"/>
      <c r="HA56" s="159"/>
      <c r="HB56" s="159"/>
      <c r="HC56" s="159"/>
      <c r="HD56" s="159"/>
      <c r="HE56" s="159"/>
      <c r="HF56" s="172"/>
      <c r="HG56" s="172"/>
      <c r="HH56" s="172"/>
      <c r="HI56" s="172"/>
      <c r="HJ56" s="172"/>
      <c r="HK56" s="172"/>
      <c r="HL56" s="172"/>
      <c r="HM56" s="172"/>
      <c r="HN56" s="172"/>
      <c r="HO56" s="159"/>
      <c r="HP56" s="159"/>
      <c r="HQ56" s="159"/>
      <c r="HR56" s="159"/>
      <c r="HS56" s="159"/>
      <c r="HT56" s="159"/>
      <c r="HU56" s="159"/>
      <c r="HV56" s="159"/>
      <c r="HW56" s="159"/>
      <c r="HX56" s="159"/>
      <c r="HY56" s="159"/>
      <c r="HZ56" s="159"/>
      <c r="IA56" s="159"/>
      <c r="IB56" s="159"/>
      <c r="IC56" s="172"/>
      <c r="ID56" s="172"/>
      <c r="IE56" s="159"/>
      <c r="IF56" s="159"/>
      <c r="IG56" s="159"/>
      <c r="IH56" s="159"/>
      <c r="II56" s="159"/>
      <c r="IJ56" s="159"/>
      <c r="IK56" s="159"/>
      <c r="IL56" s="159"/>
      <c r="IM56" s="172"/>
      <c r="IN56" s="159"/>
      <c r="IO56" s="159"/>
      <c r="IP56" s="159"/>
      <c r="IQ56" s="159"/>
      <c r="IR56" s="159"/>
      <c r="IS56" s="159"/>
      <c r="IT56" s="19"/>
    </row>
    <row r="57" spans="1:254" s="20" customFormat="1" ht="24" customHeight="1" x14ac:dyDescent="0.25">
      <c r="A57" s="17"/>
      <c r="B57" s="173"/>
      <c r="C57" s="159"/>
      <c r="D57" s="159"/>
      <c r="E57" s="159"/>
      <c r="F57" s="159"/>
      <c r="G57" s="159"/>
      <c r="H57" s="159"/>
      <c r="I57" s="159"/>
      <c r="J57" s="159"/>
      <c r="K57" s="172"/>
      <c r="L57" s="166"/>
      <c r="M57" s="166"/>
      <c r="N57" s="166"/>
      <c r="O57" s="166"/>
      <c r="P57" s="166"/>
      <c r="Q57" s="166"/>
      <c r="R57" s="166"/>
      <c r="S57" s="166"/>
      <c r="T57" s="172"/>
      <c r="U57" s="159"/>
      <c r="V57" s="159"/>
      <c r="W57" s="159"/>
      <c r="X57" s="159"/>
      <c r="Y57" s="159"/>
      <c r="Z57" s="159"/>
      <c r="AA57" s="159"/>
      <c r="AB57" s="159"/>
      <c r="AC57" s="172"/>
      <c r="AD57" s="159"/>
      <c r="AE57" s="159"/>
      <c r="AF57" s="159"/>
      <c r="AG57" s="159"/>
      <c r="AH57" s="159"/>
      <c r="AI57" s="159"/>
      <c r="AJ57" s="159"/>
      <c r="AK57" s="159"/>
      <c r="AL57" s="166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72"/>
      <c r="BA57" s="172"/>
      <c r="BB57" s="172"/>
      <c r="BC57" s="159"/>
      <c r="BD57" s="159"/>
      <c r="BE57" s="159"/>
      <c r="BF57" s="159"/>
      <c r="BG57" s="159"/>
      <c r="BH57" s="159"/>
      <c r="BI57" s="159"/>
      <c r="BJ57" s="159"/>
      <c r="BK57" s="172"/>
      <c r="BL57" s="159"/>
      <c r="BM57" s="159"/>
      <c r="BN57" s="159"/>
      <c r="BO57" s="159"/>
      <c r="BP57" s="159"/>
      <c r="BQ57" s="159"/>
      <c r="BR57" s="159"/>
      <c r="BS57" s="159"/>
      <c r="BT57" s="172"/>
      <c r="BU57" s="159"/>
      <c r="BV57" s="159"/>
      <c r="BW57" s="159"/>
      <c r="BX57" s="159"/>
      <c r="BY57" s="159"/>
      <c r="BZ57" s="159"/>
      <c r="CA57" s="159"/>
      <c r="CB57" s="159"/>
      <c r="CC57" s="172"/>
      <c r="CD57" s="159"/>
      <c r="CE57" s="159"/>
      <c r="CF57" s="159"/>
      <c r="CG57" s="159"/>
      <c r="CH57" s="424" t="s">
        <v>1656</v>
      </c>
      <c r="CI57" s="425"/>
      <c r="CJ57" s="425"/>
      <c r="CK57" s="425"/>
      <c r="CL57" s="425"/>
      <c r="CM57" s="425"/>
      <c r="CN57" s="425"/>
      <c r="CO57" s="426"/>
      <c r="CP57" s="159"/>
      <c r="CQ57" s="159"/>
      <c r="CR57" s="159"/>
      <c r="CS57" s="159"/>
      <c r="CT57" s="159"/>
      <c r="CU57" s="159"/>
      <c r="CV57" s="159"/>
      <c r="CW57" s="159"/>
      <c r="CX57" s="159"/>
      <c r="CY57" s="159"/>
      <c r="CZ57" s="159"/>
      <c r="DA57" s="159"/>
      <c r="DB57" s="159"/>
      <c r="DC57" s="159"/>
      <c r="DD57" s="159"/>
      <c r="DE57" s="159"/>
      <c r="DF57" s="159"/>
      <c r="DG57" s="159"/>
      <c r="DH57" s="159"/>
      <c r="DI57" s="159"/>
      <c r="DJ57" s="159"/>
      <c r="DK57" s="159"/>
      <c r="DL57" s="424" t="s">
        <v>1659</v>
      </c>
      <c r="DM57" s="425"/>
      <c r="DN57" s="425"/>
      <c r="DO57" s="425"/>
      <c r="DP57" s="425"/>
      <c r="DQ57" s="425"/>
      <c r="DR57" s="425"/>
      <c r="DS57" s="426"/>
      <c r="DT57" s="159"/>
      <c r="DU57" s="159"/>
      <c r="DV57" s="159"/>
      <c r="DW57" s="159"/>
      <c r="DX57" s="159"/>
      <c r="DY57" s="159"/>
      <c r="DZ57" s="159"/>
      <c r="EA57" s="159"/>
      <c r="EB57" s="159"/>
      <c r="EC57" s="159"/>
      <c r="ED57" s="159"/>
      <c r="EE57" s="172"/>
      <c r="EF57" s="172"/>
      <c r="EG57" s="172"/>
      <c r="EH57" s="424" t="s">
        <v>1660</v>
      </c>
      <c r="EI57" s="425"/>
      <c r="EJ57" s="425"/>
      <c r="EK57" s="425"/>
      <c r="EL57" s="425"/>
      <c r="EM57" s="425"/>
      <c r="EN57" s="425"/>
      <c r="EO57" s="426"/>
      <c r="EP57" s="172"/>
      <c r="EQ57" s="172"/>
      <c r="ER57" s="172"/>
      <c r="ES57" s="172"/>
      <c r="ET57" s="159"/>
      <c r="EU57" s="159"/>
      <c r="EV57" s="159"/>
      <c r="EW57" s="159"/>
      <c r="EX57" s="159"/>
      <c r="EY57" s="159"/>
      <c r="EZ57" s="159"/>
      <c r="FA57" s="159"/>
      <c r="FB57" s="172"/>
      <c r="FC57" s="159"/>
      <c r="FD57" s="424" t="s">
        <v>1661</v>
      </c>
      <c r="FE57" s="425"/>
      <c r="FF57" s="425"/>
      <c r="FG57" s="425"/>
      <c r="FH57" s="425"/>
      <c r="FI57" s="425"/>
      <c r="FJ57" s="425"/>
      <c r="FK57" s="426"/>
      <c r="FL57" s="159"/>
      <c r="FM57" s="159"/>
      <c r="FN57" s="159"/>
      <c r="FO57" s="159"/>
      <c r="FP57" s="159"/>
      <c r="FQ57" s="159"/>
      <c r="FR57" s="159"/>
      <c r="FS57" s="159"/>
      <c r="FT57" s="159"/>
      <c r="FU57" s="159"/>
      <c r="FV57" s="424" t="s">
        <v>1683</v>
      </c>
      <c r="FW57" s="425"/>
      <c r="FX57" s="425"/>
      <c r="FY57" s="425"/>
      <c r="FZ57" s="425"/>
      <c r="GA57" s="425"/>
      <c r="GB57" s="425"/>
      <c r="GC57" s="426"/>
      <c r="GD57" s="159"/>
      <c r="GE57" s="159"/>
      <c r="GF57" s="159"/>
      <c r="GG57" s="424" t="s">
        <v>1684</v>
      </c>
      <c r="GH57" s="425"/>
      <c r="GI57" s="425"/>
      <c r="GJ57" s="425"/>
      <c r="GK57" s="425"/>
      <c r="GL57" s="425"/>
      <c r="GM57" s="425"/>
      <c r="GN57" s="426"/>
      <c r="GO57" s="159"/>
      <c r="GP57" s="159"/>
      <c r="GQ57" s="424" t="s">
        <v>1685</v>
      </c>
      <c r="GR57" s="425"/>
      <c r="GS57" s="425"/>
      <c r="GT57" s="425"/>
      <c r="GU57" s="425"/>
      <c r="GV57" s="425"/>
      <c r="GW57" s="425"/>
      <c r="GX57" s="426"/>
      <c r="GY57" s="159"/>
      <c r="GZ57" s="159"/>
      <c r="HA57" s="159"/>
      <c r="HB57" s="159"/>
      <c r="HC57" s="159"/>
      <c r="HD57" s="159"/>
      <c r="HE57" s="159"/>
      <c r="HF57" s="172"/>
      <c r="HG57" s="172"/>
      <c r="HH57" s="172"/>
      <c r="HI57" s="172"/>
      <c r="HJ57" s="172"/>
      <c r="HK57" s="172"/>
      <c r="HL57" s="172"/>
      <c r="HM57" s="172"/>
      <c r="HN57" s="172"/>
      <c r="HO57" s="159"/>
      <c r="HP57" s="159"/>
      <c r="HQ57" s="159"/>
      <c r="HR57" s="159"/>
      <c r="HS57" s="159"/>
      <c r="HT57" s="159"/>
      <c r="HU57" s="159"/>
      <c r="HV57" s="159"/>
      <c r="HW57" s="159"/>
      <c r="HX57" s="159"/>
      <c r="HY57" s="159"/>
      <c r="HZ57" s="159"/>
      <c r="IA57" s="159"/>
      <c r="IB57" s="159"/>
      <c r="IC57" s="172"/>
      <c r="ID57" s="172"/>
      <c r="IE57" s="159"/>
      <c r="IF57" s="159"/>
      <c r="IG57" s="159"/>
      <c r="IH57" s="159"/>
      <c r="II57" s="159"/>
      <c r="IJ57" s="159"/>
      <c r="IK57" s="159"/>
      <c r="IL57" s="159"/>
      <c r="IM57" s="172"/>
      <c r="IN57" s="159"/>
      <c r="IO57" s="159"/>
      <c r="IP57" s="159"/>
      <c r="IQ57" s="159"/>
      <c r="IR57" s="159"/>
      <c r="IS57" s="159"/>
      <c r="IT57" s="19"/>
    </row>
    <row r="58" spans="1:254" s="20" customFormat="1" ht="24" customHeight="1" x14ac:dyDescent="0.25">
      <c r="A58" s="17"/>
      <c r="B58" s="173"/>
      <c r="C58" s="159"/>
      <c r="D58" s="159"/>
      <c r="E58" s="159"/>
      <c r="F58" s="159"/>
      <c r="G58" s="159"/>
      <c r="H58" s="159"/>
      <c r="I58" s="159"/>
      <c r="J58" s="159"/>
      <c r="K58" s="172"/>
      <c r="L58" s="166"/>
      <c r="M58" s="166"/>
      <c r="N58" s="166"/>
      <c r="O58" s="166"/>
      <c r="P58" s="166"/>
      <c r="Q58" s="166"/>
      <c r="R58" s="166"/>
      <c r="S58" s="166"/>
      <c r="T58" s="172"/>
      <c r="U58" s="159"/>
      <c r="V58" s="159"/>
      <c r="W58" s="159"/>
      <c r="X58" s="159"/>
      <c r="Y58" s="159"/>
      <c r="Z58" s="159"/>
      <c r="AA58" s="159"/>
      <c r="AB58" s="159"/>
      <c r="AC58" s="172"/>
      <c r="AD58" s="159"/>
      <c r="AE58" s="159"/>
      <c r="AF58" s="159"/>
      <c r="AG58" s="159"/>
      <c r="AH58" s="159"/>
      <c r="AI58" s="159"/>
      <c r="AJ58" s="159"/>
      <c r="AK58" s="159"/>
      <c r="AL58" s="166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72"/>
      <c r="BA58" s="172"/>
      <c r="BB58" s="172"/>
      <c r="BC58" s="159"/>
      <c r="BD58" s="159"/>
      <c r="BE58" s="159"/>
      <c r="BF58" s="159"/>
      <c r="BG58" s="159"/>
      <c r="BH58" s="159"/>
      <c r="BI58" s="159"/>
      <c r="BJ58" s="159"/>
      <c r="BK58" s="172"/>
      <c r="BL58" s="159"/>
      <c r="BM58" s="159"/>
      <c r="BN58" s="159"/>
      <c r="BO58" s="159"/>
      <c r="BP58" s="159"/>
      <c r="BQ58" s="159"/>
      <c r="BR58" s="159"/>
      <c r="BS58" s="159"/>
      <c r="BT58" s="172"/>
      <c r="BU58" s="159"/>
      <c r="BV58" s="159"/>
      <c r="BW58" s="159"/>
      <c r="BX58" s="159"/>
      <c r="BY58" s="159"/>
      <c r="BZ58" s="159"/>
      <c r="CA58" s="159"/>
      <c r="CB58" s="159"/>
      <c r="CC58" s="172"/>
      <c r="CD58" s="159"/>
      <c r="CE58" s="159"/>
      <c r="CF58" s="159"/>
      <c r="CG58" s="159"/>
      <c r="CH58" s="274" t="s">
        <v>1655</v>
      </c>
      <c r="CI58" s="275"/>
      <c r="CJ58" s="275"/>
      <c r="CK58" s="275"/>
      <c r="CL58" s="275"/>
      <c r="CM58" s="275"/>
      <c r="CN58" s="275"/>
      <c r="CO58" s="276"/>
      <c r="CP58" s="159"/>
      <c r="CQ58" s="159"/>
      <c r="CR58" s="159"/>
      <c r="CS58" s="159"/>
      <c r="CT58" s="159"/>
      <c r="CU58" s="159"/>
      <c r="CV58" s="159"/>
      <c r="CW58" s="159"/>
      <c r="CX58" s="159"/>
      <c r="CY58" s="159"/>
      <c r="CZ58" s="159"/>
      <c r="DA58" s="159"/>
      <c r="DB58" s="159"/>
      <c r="DC58" s="159"/>
      <c r="DD58" s="159"/>
      <c r="DE58" s="159"/>
      <c r="DF58" s="159"/>
      <c r="DG58" s="159"/>
      <c r="DH58" s="159"/>
      <c r="DI58" s="159"/>
      <c r="DJ58" s="159"/>
      <c r="DK58" s="159"/>
      <c r="DL58" s="274" t="s">
        <v>1237</v>
      </c>
      <c r="DM58" s="275"/>
      <c r="DN58" s="275"/>
      <c r="DO58" s="275"/>
      <c r="DP58" s="275"/>
      <c r="DQ58" s="275"/>
      <c r="DR58" s="275"/>
      <c r="DS58" s="276"/>
      <c r="DT58" s="159"/>
      <c r="DU58" s="159"/>
      <c r="DV58" s="159"/>
      <c r="DW58" s="159"/>
      <c r="DX58" s="159"/>
      <c r="DY58" s="159"/>
      <c r="DZ58" s="159"/>
      <c r="EA58" s="159"/>
      <c r="EB58" s="159"/>
      <c r="EC58" s="159"/>
      <c r="ED58" s="159"/>
      <c r="EE58" s="172"/>
      <c r="EF58" s="172"/>
      <c r="EG58" s="172"/>
      <c r="EH58" s="274" t="s">
        <v>1664</v>
      </c>
      <c r="EI58" s="275"/>
      <c r="EJ58" s="275"/>
      <c r="EK58" s="275"/>
      <c r="EL58" s="275"/>
      <c r="EM58" s="275"/>
      <c r="EN58" s="275"/>
      <c r="EO58" s="276"/>
      <c r="EP58" s="172"/>
      <c r="EQ58" s="172"/>
      <c r="ER58" s="172"/>
      <c r="ES58" s="172"/>
      <c r="ET58" s="159"/>
      <c r="EU58" s="159"/>
      <c r="EV58" s="159"/>
      <c r="EW58" s="159"/>
      <c r="EX58" s="159"/>
      <c r="EY58" s="159"/>
      <c r="EZ58" s="159"/>
      <c r="FA58" s="159"/>
      <c r="FB58" s="172"/>
      <c r="FC58" s="159"/>
      <c r="FD58" s="274" t="s">
        <v>1246</v>
      </c>
      <c r="FE58" s="275"/>
      <c r="FF58" s="275"/>
      <c r="FG58" s="275"/>
      <c r="FH58" s="275"/>
      <c r="FI58" s="275"/>
      <c r="FJ58" s="275"/>
      <c r="FK58" s="276"/>
      <c r="FL58" s="159"/>
      <c r="FM58" s="159"/>
      <c r="FN58" s="159"/>
      <c r="FO58" s="159"/>
      <c r="FP58" s="159"/>
      <c r="FQ58" s="159"/>
      <c r="FR58" s="159"/>
      <c r="FS58" s="159"/>
      <c r="FT58" s="159"/>
      <c r="FU58" s="159"/>
      <c r="FV58" s="274" t="s">
        <v>1651</v>
      </c>
      <c r="FW58" s="275"/>
      <c r="FX58" s="275"/>
      <c r="FY58" s="275"/>
      <c r="FZ58" s="275"/>
      <c r="GA58" s="275"/>
      <c r="GB58" s="275"/>
      <c r="GC58" s="276"/>
      <c r="GD58" s="159"/>
      <c r="GE58" s="159"/>
      <c r="GF58" s="159"/>
      <c r="GG58" s="274" t="s">
        <v>1671</v>
      </c>
      <c r="GH58" s="275"/>
      <c r="GI58" s="275"/>
      <c r="GJ58" s="275"/>
      <c r="GK58" s="275"/>
      <c r="GL58" s="275"/>
      <c r="GM58" s="275"/>
      <c r="GN58" s="276"/>
      <c r="GO58" s="159"/>
      <c r="GP58" s="159"/>
      <c r="GQ58" s="274" t="s">
        <v>1623</v>
      </c>
      <c r="GR58" s="275"/>
      <c r="GS58" s="275"/>
      <c r="GT58" s="275"/>
      <c r="GU58" s="275"/>
      <c r="GV58" s="275"/>
      <c r="GW58" s="275"/>
      <c r="GX58" s="276"/>
      <c r="GY58" s="159"/>
      <c r="GZ58" s="159"/>
      <c r="HA58" s="159"/>
      <c r="HB58" s="159"/>
      <c r="HC58" s="159"/>
      <c r="HD58" s="159"/>
      <c r="HE58" s="159"/>
      <c r="HF58" s="172"/>
      <c r="HG58" s="172"/>
      <c r="HH58" s="172"/>
      <c r="HI58" s="172"/>
      <c r="HJ58" s="172"/>
      <c r="HK58" s="172"/>
      <c r="HL58" s="172"/>
      <c r="HM58" s="172"/>
      <c r="HN58" s="172"/>
      <c r="HO58" s="159"/>
      <c r="HP58" s="159"/>
      <c r="HQ58" s="159"/>
      <c r="HR58" s="159"/>
      <c r="HS58" s="159"/>
      <c r="HT58" s="159"/>
      <c r="HU58" s="159"/>
      <c r="HV58" s="159"/>
      <c r="HW58" s="159"/>
      <c r="HX58" s="159"/>
      <c r="HY58" s="159"/>
      <c r="HZ58" s="159"/>
      <c r="IA58" s="159"/>
      <c r="IB58" s="159"/>
      <c r="IC58" s="172"/>
      <c r="ID58" s="172"/>
      <c r="IE58" s="159"/>
      <c r="IF58" s="159"/>
      <c r="IG58" s="159"/>
      <c r="IH58" s="159"/>
      <c r="II58" s="159"/>
      <c r="IJ58" s="159"/>
      <c r="IK58" s="159"/>
      <c r="IL58" s="159"/>
      <c r="IM58" s="172"/>
      <c r="IN58" s="159"/>
      <c r="IO58" s="159"/>
      <c r="IP58" s="159"/>
      <c r="IQ58" s="159"/>
      <c r="IR58" s="159"/>
      <c r="IS58" s="159"/>
      <c r="IT58" s="19"/>
    </row>
    <row r="59" spans="1:254" s="20" customFormat="1" ht="24" customHeight="1" thickBot="1" x14ac:dyDescent="0.3">
      <c r="A59" s="17"/>
      <c r="B59" s="173"/>
      <c r="C59" s="159"/>
      <c r="D59" s="159"/>
      <c r="E59" s="159"/>
      <c r="F59" s="159"/>
      <c r="G59" s="159"/>
      <c r="H59" s="159"/>
      <c r="I59" s="159"/>
      <c r="J59" s="159"/>
      <c r="K59" s="172"/>
      <c r="L59" s="166"/>
      <c r="M59" s="166"/>
      <c r="N59" s="166"/>
      <c r="O59" s="166"/>
      <c r="P59" s="166"/>
      <c r="Q59" s="166"/>
      <c r="R59" s="166"/>
      <c r="S59" s="166"/>
      <c r="T59" s="172"/>
      <c r="U59" s="159"/>
      <c r="V59" s="159"/>
      <c r="W59" s="159"/>
      <c r="X59" s="159"/>
      <c r="Y59" s="159"/>
      <c r="Z59" s="159"/>
      <c r="AA59" s="159"/>
      <c r="AB59" s="159"/>
      <c r="AC59" s="172"/>
      <c r="AD59" s="159"/>
      <c r="AE59" s="159"/>
      <c r="AF59" s="159"/>
      <c r="AG59" s="159"/>
      <c r="AH59" s="159"/>
      <c r="AI59" s="159"/>
      <c r="AJ59" s="159"/>
      <c r="AK59" s="159"/>
      <c r="AL59" s="166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72"/>
      <c r="BA59" s="172"/>
      <c r="BB59" s="172"/>
      <c r="BC59" s="159"/>
      <c r="BD59" s="159"/>
      <c r="BE59" s="159"/>
      <c r="BF59" s="159"/>
      <c r="BG59" s="159"/>
      <c r="BH59" s="159"/>
      <c r="BI59" s="159"/>
      <c r="BJ59" s="159"/>
      <c r="BK59" s="172"/>
      <c r="BL59" s="159"/>
      <c r="BM59" s="159"/>
      <c r="BN59" s="159"/>
      <c r="BO59" s="159"/>
      <c r="BP59" s="159"/>
      <c r="BQ59" s="159"/>
      <c r="BR59" s="159"/>
      <c r="BS59" s="159"/>
      <c r="BT59" s="172"/>
      <c r="BU59" s="159"/>
      <c r="BV59" s="159"/>
      <c r="BW59" s="159"/>
      <c r="BX59" s="159"/>
      <c r="BY59" s="159"/>
      <c r="BZ59" s="159"/>
      <c r="CA59" s="159"/>
      <c r="CB59" s="159"/>
      <c r="CC59" s="172"/>
      <c r="CD59" s="159"/>
      <c r="CE59" s="159"/>
      <c r="CF59" s="159"/>
      <c r="CG59" s="159"/>
      <c r="CH59" s="270">
        <v>73532</v>
      </c>
      <c r="CI59" s="271"/>
      <c r="CJ59" s="271"/>
      <c r="CK59" s="271"/>
      <c r="CL59" s="271"/>
      <c r="CM59" s="271"/>
      <c r="CN59" s="271"/>
      <c r="CO59" s="272"/>
      <c r="CP59" s="159"/>
      <c r="CQ59" s="159"/>
      <c r="CR59" s="159"/>
      <c r="CS59" s="159"/>
      <c r="CT59" s="159"/>
      <c r="CU59" s="159"/>
      <c r="CV59" s="159"/>
      <c r="CW59" s="159"/>
      <c r="CX59" s="159"/>
      <c r="CY59" s="159"/>
      <c r="CZ59" s="159"/>
      <c r="DA59" s="159"/>
      <c r="DB59" s="159"/>
      <c r="DC59" s="159"/>
      <c r="DD59" s="159"/>
      <c r="DE59" s="159"/>
      <c r="DF59" s="159"/>
      <c r="DG59" s="159"/>
      <c r="DH59" s="159"/>
      <c r="DI59" s="159"/>
      <c r="DJ59" s="159"/>
      <c r="DK59" s="159"/>
      <c r="DL59" s="270"/>
      <c r="DM59" s="271"/>
      <c r="DN59" s="271"/>
      <c r="DO59" s="271"/>
      <c r="DP59" s="271"/>
      <c r="DQ59" s="271"/>
      <c r="DR59" s="271"/>
      <c r="DS59" s="272"/>
      <c r="DT59" s="159"/>
      <c r="DU59" s="159"/>
      <c r="DV59" s="159"/>
      <c r="DW59" s="159"/>
      <c r="DX59" s="159"/>
      <c r="DY59" s="159"/>
      <c r="DZ59" s="159"/>
      <c r="EA59" s="159"/>
      <c r="EB59" s="159"/>
      <c r="EC59" s="159"/>
      <c r="ED59" s="159"/>
      <c r="EE59" s="172"/>
      <c r="EF59" s="172"/>
      <c r="EG59" s="172"/>
      <c r="EH59" s="270"/>
      <c r="EI59" s="271"/>
      <c r="EJ59" s="271"/>
      <c r="EK59" s="271"/>
      <c r="EL59" s="271"/>
      <c r="EM59" s="271"/>
      <c r="EN59" s="271"/>
      <c r="EO59" s="272"/>
      <c r="EP59" s="172"/>
      <c r="EQ59" s="172"/>
      <c r="ER59" s="172"/>
      <c r="ES59" s="172"/>
      <c r="ET59" s="159"/>
      <c r="EU59" s="159"/>
      <c r="EV59" s="159"/>
      <c r="EW59" s="159"/>
      <c r="EX59" s="159"/>
      <c r="EY59" s="159"/>
      <c r="EZ59" s="159"/>
      <c r="FA59" s="159"/>
      <c r="FB59" s="172"/>
      <c r="FC59" s="159"/>
      <c r="FD59" s="270"/>
      <c r="FE59" s="271"/>
      <c r="FF59" s="271"/>
      <c r="FG59" s="271"/>
      <c r="FH59" s="271"/>
      <c r="FI59" s="271"/>
      <c r="FJ59" s="271"/>
      <c r="FK59" s="272"/>
      <c r="FL59" s="159"/>
      <c r="FM59" s="159"/>
      <c r="FN59" s="159"/>
      <c r="FO59" s="159"/>
      <c r="FP59" s="159"/>
      <c r="FQ59" s="159"/>
      <c r="FR59" s="159"/>
      <c r="FS59" s="159"/>
      <c r="FT59" s="159"/>
      <c r="FU59" s="159"/>
      <c r="FV59" s="270">
        <v>75385</v>
      </c>
      <c r="FW59" s="271"/>
      <c r="FX59" s="271"/>
      <c r="FY59" s="271"/>
      <c r="FZ59" s="271"/>
      <c r="GA59" s="271"/>
      <c r="GB59" s="271"/>
      <c r="GC59" s="272"/>
      <c r="GD59" s="159"/>
      <c r="GE59" s="159"/>
      <c r="GF59" s="159"/>
      <c r="GG59" s="270">
        <v>72779</v>
      </c>
      <c r="GH59" s="271"/>
      <c r="GI59" s="271"/>
      <c r="GJ59" s="271"/>
      <c r="GK59" s="271"/>
      <c r="GL59" s="271"/>
      <c r="GM59" s="271"/>
      <c r="GN59" s="272"/>
      <c r="GO59" s="159"/>
      <c r="GP59" s="159"/>
      <c r="GQ59" s="270">
        <v>75011</v>
      </c>
      <c r="GR59" s="271"/>
      <c r="GS59" s="271"/>
      <c r="GT59" s="271"/>
      <c r="GU59" s="271"/>
      <c r="GV59" s="271"/>
      <c r="GW59" s="271"/>
      <c r="GX59" s="272"/>
      <c r="GY59" s="159"/>
      <c r="GZ59" s="159"/>
      <c r="HA59" s="159"/>
      <c r="HB59" s="159"/>
      <c r="HC59" s="159"/>
      <c r="HD59" s="159"/>
      <c r="HE59" s="159"/>
      <c r="HF59" s="172"/>
      <c r="HG59" s="172"/>
      <c r="HH59" s="172"/>
      <c r="HI59" s="172"/>
      <c r="HJ59" s="172"/>
      <c r="HK59" s="172"/>
      <c r="HL59" s="172"/>
      <c r="HM59" s="172"/>
      <c r="HN59" s="172"/>
      <c r="HO59" s="159"/>
      <c r="HP59" s="159"/>
      <c r="HQ59" s="159"/>
      <c r="HR59" s="159"/>
      <c r="HS59" s="159"/>
      <c r="HT59" s="159"/>
      <c r="HU59" s="159"/>
      <c r="HV59" s="159"/>
      <c r="HW59" s="159"/>
      <c r="HX59" s="159"/>
      <c r="HY59" s="159"/>
      <c r="HZ59" s="159"/>
      <c r="IA59" s="159"/>
      <c r="IB59" s="159"/>
      <c r="IC59" s="172"/>
      <c r="ID59" s="172"/>
      <c r="IE59" s="159"/>
      <c r="IF59" s="159"/>
      <c r="IG59" s="159"/>
      <c r="IH59" s="159"/>
      <c r="II59" s="159"/>
      <c r="IJ59" s="159"/>
      <c r="IK59" s="159"/>
      <c r="IL59" s="159"/>
      <c r="IM59" s="172"/>
      <c r="IN59" s="159"/>
      <c r="IO59" s="159"/>
      <c r="IP59" s="159"/>
      <c r="IQ59" s="159"/>
      <c r="IR59" s="159"/>
      <c r="IS59" s="159"/>
      <c r="IT59" s="19"/>
    </row>
    <row r="60" spans="1:254" s="24" customFormat="1" ht="24" customHeight="1" x14ac:dyDescent="0.25">
      <c r="A60" s="21"/>
      <c r="B60" s="22"/>
      <c r="C60" s="68"/>
      <c r="D60" s="68"/>
      <c r="E60" s="68"/>
      <c r="F60" s="68"/>
      <c r="G60" s="68"/>
      <c r="H60" s="68"/>
      <c r="I60" s="68"/>
      <c r="J60" s="68"/>
      <c r="K60" s="171"/>
      <c r="L60" s="68"/>
      <c r="M60" s="68"/>
      <c r="N60" s="68"/>
      <c r="O60" s="68"/>
      <c r="P60" s="68"/>
      <c r="Q60" s="68"/>
      <c r="R60" s="68"/>
      <c r="S60" s="68"/>
      <c r="T60" s="171"/>
      <c r="U60" s="68"/>
      <c r="V60" s="68"/>
      <c r="W60" s="68"/>
      <c r="X60" s="68"/>
      <c r="Y60" s="68"/>
      <c r="Z60" s="68"/>
      <c r="AA60" s="68"/>
      <c r="AB60" s="68"/>
      <c r="AC60" s="171"/>
      <c r="AD60" s="68"/>
      <c r="AE60" s="68"/>
      <c r="AF60" s="68"/>
      <c r="AG60" s="68"/>
      <c r="AH60" s="68"/>
      <c r="AI60" s="68"/>
      <c r="AJ60" s="68"/>
      <c r="AK60" s="68"/>
      <c r="AL60" s="167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171"/>
      <c r="BA60" s="171"/>
      <c r="BB60" s="171"/>
      <c r="BC60" s="68"/>
      <c r="BD60" s="68"/>
      <c r="BE60" s="68"/>
      <c r="BF60" s="68"/>
      <c r="BG60" s="68"/>
      <c r="BH60" s="68"/>
      <c r="BI60" s="68"/>
      <c r="BJ60" s="68"/>
      <c r="BK60" s="171"/>
      <c r="BL60" s="68"/>
      <c r="BM60" s="68"/>
      <c r="BN60" s="68"/>
      <c r="BO60" s="68"/>
      <c r="BP60" s="68"/>
      <c r="BQ60" s="68"/>
      <c r="BR60" s="68"/>
      <c r="BS60" s="68"/>
      <c r="BT60" s="171"/>
      <c r="BU60" s="68"/>
      <c r="BV60" s="68"/>
      <c r="BW60" s="68"/>
      <c r="BX60" s="68"/>
      <c r="BY60" s="68"/>
      <c r="BZ60" s="68"/>
      <c r="CA60" s="68"/>
      <c r="CB60" s="68"/>
      <c r="CC60" s="171"/>
      <c r="CD60" s="68"/>
      <c r="CE60" s="68"/>
      <c r="CF60" s="68"/>
      <c r="CG60" s="68"/>
      <c r="CH60" s="68"/>
      <c r="CI60" s="68"/>
      <c r="CJ60" s="68"/>
      <c r="CK60" s="68"/>
      <c r="CL60" s="171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200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171"/>
      <c r="EF60" s="171"/>
      <c r="EG60" s="171"/>
      <c r="EH60" s="171"/>
      <c r="EI60" s="171"/>
      <c r="EJ60" s="171"/>
      <c r="EK60" s="171"/>
      <c r="EL60" s="158"/>
      <c r="EM60" s="171"/>
      <c r="EN60" s="171"/>
      <c r="EO60" s="171"/>
      <c r="EP60" s="171"/>
      <c r="EQ60" s="171"/>
      <c r="ER60" s="171"/>
      <c r="ES60" s="171"/>
      <c r="ET60" s="68"/>
      <c r="EU60" s="68"/>
      <c r="EV60" s="68"/>
      <c r="EW60" s="68"/>
      <c r="EX60" s="68"/>
      <c r="EY60" s="68"/>
      <c r="EZ60" s="68"/>
      <c r="FA60" s="68"/>
      <c r="FB60" s="171"/>
      <c r="FC60" s="68"/>
      <c r="FD60" s="68"/>
      <c r="FE60" s="68"/>
      <c r="FF60" s="68"/>
      <c r="FG60" s="68"/>
      <c r="FH60" s="200"/>
      <c r="FI60" s="68"/>
      <c r="FJ60" s="68"/>
      <c r="FK60" s="171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200"/>
      <c r="GA60" s="68"/>
      <c r="GB60" s="171"/>
      <c r="GC60" s="68"/>
      <c r="GD60" s="68"/>
      <c r="GE60" s="68"/>
      <c r="GF60" s="68"/>
      <c r="GG60" s="68"/>
      <c r="GH60" s="68"/>
      <c r="GI60" s="68"/>
      <c r="GJ60" s="68"/>
      <c r="GK60" s="171"/>
      <c r="GL60" s="68"/>
      <c r="GM60" s="68"/>
      <c r="GN60" s="68"/>
      <c r="GO60" s="68"/>
      <c r="GP60" s="68"/>
      <c r="GQ60" s="68"/>
      <c r="GR60" s="68"/>
      <c r="GS60" s="68"/>
      <c r="GT60" s="171"/>
      <c r="GU60" s="171"/>
      <c r="GV60" s="171"/>
      <c r="GW60" s="171"/>
      <c r="GX60" s="68"/>
      <c r="GY60" s="68"/>
      <c r="GZ60" s="68"/>
      <c r="HA60" s="68"/>
      <c r="HB60" s="68"/>
      <c r="HC60" s="68"/>
      <c r="HD60" s="68"/>
      <c r="HE60" s="68"/>
      <c r="HF60" s="171"/>
      <c r="HG60" s="171"/>
      <c r="HH60" s="171"/>
      <c r="HI60" s="171"/>
      <c r="HJ60" s="171"/>
      <c r="HK60" s="171"/>
      <c r="HL60" s="171"/>
      <c r="HM60" s="171"/>
      <c r="HN60" s="171"/>
      <c r="HO60" s="68"/>
      <c r="HP60" s="68"/>
      <c r="HQ60" s="68"/>
      <c r="HR60" s="68"/>
      <c r="HS60" s="68"/>
      <c r="HT60" s="68"/>
      <c r="HU60" s="68"/>
      <c r="HV60" s="68"/>
      <c r="HW60" s="68"/>
      <c r="HX60" s="68"/>
      <c r="HY60" s="68"/>
      <c r="HZ60" s="68"/>
      <c r="IA60" s="68"/>
      <c r="IB60" s="68"/>
      <c r="IC60" s="171"/>
      <c r="ID60" s="171"/>
      <c r="IE60" s="68"/>
      <c r="IF60" s="68"/>
      <c r="IG60" s="68"/>
      <c r="IH60" s="68"/>
      <c r="II60" s="68"/>
      <c r="IJ60" s="68"/>
      <c r="IK60" s="68"/>
      <c r="IL60" s="68"/>
      <c r="IM60" s="171"/>
      <c r="IN60" s="68"/>
      <c r="IO60" s="68"/>
      <c r="IP60" s="68"/>
      <c r="IQ60" s="68"/>
      <c r="IR60" s="68"/>
      <c r="IS60" s="68"/>
      <c r="IT60" s="23"/>
    </row>
    <row r="61" spans="1:254" s="24" customFormat="1" ht="24" customHeight="1" thickBot="1" x14ac:dyDescent="0.3">
      <c r="A61" s="21"/>
      <c r="B61" s="22"/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71"/>
      <c r="CC61" s="171"/>
      <c r="CD61" s="171"/>
      <c r="CE61" s="171"/>
      <c r="CF61" s="171"/>
      <c r="CG61" s="171"/>
      <c r="CH61" s="171"/>
      <c r="CI61" s="171"/>
      <c r="CJ61" s="171"/>
      <c r="CK61" s="171"/>
      <c r="CL61" s="171"/>
      <c r="CM61" s="171"/>
      <c r="CN61" s="171"/>
      <c r="CO61" s="171"/>
      <c r="CP61" s="171"/>
      <c r="CQ61" s="171"/>
      <c r="CR61" s="171"/>
      <c r="CS61" s="171"/>
      <c r="CT61" s="171"/>
      <c r="CU61" s="171"/>
      <c r="CV61" s="171"/>
      <c r="CW61" s="171"/>
      <c r="CX61" s="171"/>
      <c r="CY61" s="171"/>
      <c r="CZ61" s="171"/>
      <c r="DA61" s="171"/>
      <c r="DB61" s="171"/>
      <c r="DC61" s="171"/>
      <c r="DD61" s="171"/>
      <c r="DE61" s="171"/>
      <c r="DF61" s="171"/>
      <c r="DG61" s="171"/>
      <c r="DH61" s="171"/>
      <c r="DI61" s="171"/>
      <c r="DJ61" s="171"/>
      <c r="DK61" s="171"/>
      <c r="DL61" s="171"/>
      <c r="DM61" s="171"/>
      <c r="DN61" s="171"/>
      <c r="DO61" s="171"/>
      <c r="DP61" s="165"/>
      <c r="DQ61" s="171"/>
      <c r="DR61" s="171"/>
      <c r="DS61" s="171"/>
      <c r="DT61" s="171"/>
      <c r="DU61" s="171"/>
      <c r="DV61" s="171"/>
      <c r="DW61" s="171"/>
      <c r="DX61" s="171"/>
      <c r="DY61" s="171"/>
      <c r="DZ61" s="171"/>
      <c r="EA61" s="171"/>
      <c r="EB61" s="171"/>
      <c r="EC61" s="171"/>
      <c r="ED61" s="171"/>
      <c r="EE61" s="171"/>
      <c r="EF61" s="171"/>
      <c r="EG61" s="171"/>
      <c r="EH61" s="171"/>
      <c r="EI61" s="171"/>
      <c r="EJ61" s="171"/>
      <c r="EK61" s="171"/>
      <c r="EL61" s="165"/>
      <c r="EM61" s="171"/>
      <c r="EN61" s="171"/>
      <c r="EO61" s="171"/>
      <c r="EP61" s="171"/>
      <c r="EQ61" s="171"/>
      <c r="ER61" s="171"/>
      <c r="ES61" s="171"/>
      <c r="ET61" s="171"/>
      <c r="EU61" s="171"/>
      <c r="EV61" s="171"/>
      <c r="EW61" s="171"/>
      <c r="EX61" s="171"/>
      <c r="EY61" s="171"/>
      <c r="EZ61" s="171"/>
      <c r="FA61" s="171"/>
      <c r="FB61" s="171"/>
      <c r="FC61" s="171"/>
      <c r="FD61" s="171"/>
      <c r="FE61" s="171"/>
      <c r="FF61" s="171"/>
      <c r="FG61" s="171"/>
      <c r="FH61" s="165"/>
      <c r="FI61" s="171"/>
      <c r="FJ61" s="171"/>
      <c r="FK61" s="171"/>
      <c r="FL61" s="171"/>
      <c r="FM61" s="171"/>
      <c r="FN61" s="171"/>
      <c r="FO61" s="171"/>
      <c r="FP61" s="171"/>
      <c r="FQ61" s="171"/>
      <c r="FR61" s="171"/>
      <c r="FS61" s="171"/>
      <c r="FT61" s="171"/>
      <c r="FU61" s="171"/>
      <c r="FV61" s="171"/>
      <c r="FW61" s="171"/>
      <c r="FX61" s="171"/>
      <c r="FY61" s="171"/>
      <c r="FZ61" s="165"/>
      <c r="GA61" s="171"/>
      <c r="GB61" s="171"/>
      <c r="GC61" s="171"/>
      <c r="GD61" s="171"/>
      <c r="GE61" s="171"/>
      <c r="GF61" s="171"/>
      <c r="GG61" s="171"/>
      <c r="GH61" s="171"/>
      <c r="GI61" s="171"/>
      <c r="GJ61" s="171"/>
      <c r="GK61" s="171"/>
      <c r="GL61" s="171"/>
      <c r="GM61" s="171"/>
      <c r="GN61" s="171"/>
      <c r="GO61" s="171"/>
      <c r="GP61" s="171"/>
      <c r="GQ61" s="171"/>
      <c r="GR61" s="171"/>
      <c r="GS61" s="171"/>
      <c r="GT61" s="171"/>
      <c r="GU61" s="171"/>
      <c r="GV61" s="171"/>
      <c r="GW61" s="171"/>
      <c r="GX61" s="171"/>
      <c r="GY61" s="171"/>
      <c r="GZ61" s="171"/>
      <c r="HA61" s="171"/>
      <c r="HB61" s="171"/>
      <c r="HC61" s="171"/>
      <c r="HD61" s="171"/>
      <c r="HE61" s="171"/>
      <c r="HF61" s="171"/>
      <c r="HG61" s="171"/>
      <c r="HH61" s="171"/>
      <c r="HI61" s="171"/>
      <c r="HJ61" s="171"/>
      <c r="HK61" s="171"/>
      <c r="HL61" s="171"/>
      <c r="HM61" s="171"/>
      <c r="HN61" s="171"/>
      <c r="HO61" s="171"/>
      <c r="HP61" s="171"/>
      <c r="HQ61" s="171"/>
      <c r="HR61" s="171"/>
      <c r="HS61" s="171"/>
      <c r="HT61" s="171"/>
      <c r="HU61" s="171"/>
      <c r="HV61" s="171"/>
      <c r="HW61" s="171"/>
      <c r="HX61" s="171"/>
      <c r="HY61" s="171"/>
      <c r="HZ61" s="171"/>
      <c r="IA61" s="171"/>
      <c r="IB61" s="171"/>
      <c r="IC61" s="171"/>
      <c r="ID61" s="171"/>
      <c r="IE61" s="171"/>
      <c r="IF61" s="171"/>
      <c r="IG61" s="171"/>
      <c r="IH61" s="171"/>
      <c r="II61" s="171"/>
      <c r="IJ61" s="171"/>
      <c r="IK61" s="171"/>
      <c r="IL61" s="171"/>
      <c r="IM61" s="171"/>
      <c r="IN61" s="171"/>
      <c r="IO61" s="171"/>
      <c r="IP61" s="171"/>
      <c r="IQ61" s="171"/>
      <c r="IR61" s="171"/>
      <c r="IS61" s="171"/>
      <c r="IT61" s="23"/>
    </row>
    <row r="62" spans="1:254" s="24" customFormat="1" ht="24" customHeight="1" x14ac:dyDescent="0.25">
      <c r="A62" s="21"/>
      <c r="B62" s="22"/>
      <c r="C62" s="171"/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171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71"/>
      <c r="CC62" s="171"/>
      <c r="CD62" s="171"/>
      <c r="CE62" s="171"/>
      <c r="CF62" s="171"/>
      <c r="CG62" s="171"/>
      <c r="CH62" s="171"/>
      <c r="CI62" s="171"/>
      <c r="CJ62" s="171"/>
      <c r="CK62" s="171"/>
      <c r="CL62" s="171"/>
      <c r="CM62" s="171"/>
      <c r="CN62" s="171"/>
      <c r="CO62" s="171"/>
      <c r="CP62" s="171"/>
      <c r="CQ62" s="171"/>
      <c r="CR62" s="171"/>
      <c r="CS62" s="171"/>
      <c r="CT62" s="171"/>
      <c r="CU62" s="171"/>
      <c r="CV62" s="171"/>
      <c r="CW62" s="171"/>
      <c r="CX62" s="171"/>
      <c r="CY62" s="171"/>
      <c r="CZ62" s="171"/>
      <c r="DA62" s="171"/>
      <c r="DB62" s="171"/>
      <c r="DC62" s="171"/>
      <c r="DD62" s="171"/>
      <c r="DE62" s="171"/>
      <c r="DF62" s="171"/>
      <c r="DG62" s="171"/>
      <c r="DH62" s="171"/>
      <c r="DI62" s="171"/>
      <c r="DJ62" s="171"/>
      <c r="DK62" s="171"/>
      <c r="DL62" s="424" t="s">
        <v>1665</v>
      </c>
      <c r="DM62" s="425"/>
      <c r="DN62" s="425"/>
      <c r="DO62" s="425"/>
      <c r="DP62" s="425"/>
      <c r="DQ62" s="425"/>
      <c r="DR62" s="425"/>
      <c r="DS62" s="426"/>
      <c r="DT62" s="171"/>
      <c r="DU62" s="171"/>
      <c r="DV62" s="171"/>
      <c r="DW62" s="171"/>
      <c r="DX62" s="171"/>
      <c r="DY62" s="171"/>
      <c r="DZ62" s="171"/>
      <c r="EA62" s="171"/>
      <c r="EB62" s="171"/>
      <c r="EC62" s="171"/>
      <c r="ED62" s="171"/>
      <c r="EE62" s="171"/>
      <c r="EF62" s="171"/>
      <c r="EG62" s="171"/>
      <c r="EH62" s="424" t="s">
        <v>1662</v>
      </c>
      <c r="EI62" s="425"/>
      <c r="EJ62" s="425"/>
      <c r="EK62" s="425"/>
      <c r="EL62" s="425"/>
      <c r="EM62" s="425"/>
      <c r="EN62" s="425"/>
      <c r="EO62" s="426"/>
      <c r="EP62" s="171"/>
      <c r="EQ62" s="171"/>
      <c r="ER62" s="171"/>
      <c r="ES62" s="171"/>
      <c r="ET62" s="171"/>
      <c r="EU62" s="171"/>
      <c r="EV62" s="171"/>
      <c r="EW62" s="171"/>
      <c r="EX62" s="171"/>
      <c r="EY62" s="171"/>
      <c r="EZ62" s="171"/>
      <c r="FA62" s="171"/>
      <c r="FB62" s="171"/>
      <c r="FC62" s="171"/>
      <c r="FD62" s="424" t="s">
        <v>1666</v>
      </c>
      <c r="FE62" s="425"/>
      <c r="FF62" s="425"/>
      <c r="FG62" s="425"/>
      <c r="FH62" s="425"/>
      <c r="FI62" s="425"/>
      <c r="FJ62" s="425"/>
      <c r="FK62" s="426"/>
      <c r="FL62" s="171"/>
      <c r="FM62" s="171"/>
      <c r="FN62" s="171"/>
      <c r="FO62" s="171"/>
      <c r="FP62" s="171"/>
      <c r="FQ62" s="171"/>
      <c r="FR62" s="171"/>
      <c r="FS62" s="171"/>
      <c r="FT62" s="171"/>
      <c r="FU62" s="171"/>
      <c r="FV62" s="424" t="s">
        <v>1686</v>
      </c>
      <c r="FW62" s="425"/>
      <c r="FX62" s="425"/>
      <c r="FY62" s="425"/>
      <c r="FZ62" s="425"/>
      <c r="GA62" s="425"/>
      <c r="GB62" s="425"/>
      <c r="GC62" s="426"/>
      <c r="GD62" s="171"/>
      <c r="GE62" s="171"/>
      <c r="GF62" s="171"/>
      <c r="GG62" s="171"/>
      <c r="GH62" s="171"/>
      <c r="GI62" s="171"/>
      <c r="GJ62" s="171"/>
      <c r="GK62" s="171"/>
      <c r="GL62" s="171"/>
      <c r="GM62" s="171"/>
      <c r="GN62" s="171"/>
      <c r="GO62" s="171"/>
      <c r="GP62" s="171"/>
      <c r="GQ62" s="171"/>
      <c r="GR62" s="171"/>
      <c r="GS62" s="171"/>
      <c r="GT62" s="171"/>
      <c r="GU62" s="171"/>
      <c r="GV62" s="171"/>
      <c r="GW62" s="171"/>
      <c r="GX62" s="171"/>
      <c r="GY62" s="171"/>
      <c r="GZ62" s="171"/>
      <c r="HA62" s="171"/>
      <c r="HB62" s="171"/>
      <c r="HC62" s="171"/>
      <c r="HD62" s="171"/>
      <c r="HE62" s="171"/>
      <c r="HF62" s="171"/>
      <c r="HG62" s="171"/>
      <c r="HH62" s="171"/>
      <c r="HI62" s="171"/>
      <c r="HJ62" s="171"/>
      <c r="HK62" s="171"/>
      <c r="HL62" s="171"/>
      <c r="HM62" s="171"/>
      <c r="HN62" s="171"/>
      <c r="HO62" s="171"/>
      <c r="HP62" s="171"/>
      <c r="HQ62" s="171"/>
      <c r="HR62" s="171"/>
      <c r="HS62" s="171"/>
      <c r="HT62" s="171"/>
      <c r="HU62" s="171"/>
      <c r="HV62" s="171"/>
      <c r="HW62" s="171"/>
      <c r="HX62" s="171"/>
      <c r="HY62" s="171"/>
      <c r="HZ62" s="171"/>
      <c r="IA62" s="171"/>
      <c r="IB62" s="171"/>
      <c r="IC62" s="171"/>
      <c r="ID62" s="171"/>
      <c r="IE62" s="171"/>
      <c r="IF62" s="171"/>
      <c r="IG62" s="171"/>
      <c r="IH62" s="171"/>
      <c r="II62" s="171"/>
      <c r="IJ62" s="171"/>
      <c r="IK62" s="171"/>
      <c r="IL62" s="171"/>
      <c r="IM62" s="171"/>
      <c r="IN62" s="171"/>
      <c r="IO62" s="171"/>
      <c r="IP62" s="171"/>
      <c r="IQ62" s="171"/>
      <c r="IR62" s="171"/>
      <c r="IS62" s="171"/>
      <c r="IT62" s="23"/>
    </row>
    <row r="63" spans="1:254" s="24" customFormat="1" ht="24" customHeight="1" x14ac:dyDescent="0.25">
      <c r="A63" s="21"/>
      <c r="B63" s="22"/>
      <c r="C63" s="171"/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171"/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171"/>
      <c r="BQ63" s="171"/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71"/>
      <c r="CC63" s="171"/>
      <c r="CD63" s="171"/>
      <c r="CE63" s="171"/>
      <c r="CF63" s="171"/>
      <c r="CG63" s="171"/>
      <c r="CH63" s="171"/>
      <c r="CI63" s="171"/>
      <c r="CJ63" s="171"/>
      <c r="CK63" s="171"/>
      <c r="CL63" s="171"/>
      <c r="CM63" s="171"/>
      <c r="CN63" s="171"/>
      <c r="CO63" s="171"/>
      <c r="CP63" s="171"/>
      <c r="CQ63" s="171"/>
      <c r="CR63" s="171"/>
      <c r="CS63" s="171"/>
      <c r="CT63" s="171"/>
      <c r="CU63" s="171"/>
      <c r="CV63" s="171"/>
      <c r="CW63" s="171"/>
      <c r="CX63" s="171"/>
      <c r="CY63" s="171"/>
      <c r="CZ63" s="171"/>
      <c r="DA63" s="171"/>
      <c r="DB63" s="171"/>
      <c r="DC63" s="171"/>
      <c r="DD63" s="171"/>
      <c r="DE63" s="171"/>
      <c r="DF63" s="171"/>
      <c r="DG63" s="171"/>
      <c r="DH63" s="171"/>
      <c r="DI63" s="171"/>
      <c r="DJ63" s="171"/>
      <c r="DK63" s="171"/>
      <c r="DL63" s="274" t="s">
        <v>1654</v>
      </c>
      <c r="DM63" s="275"/>
      <c r="DN63" s="275"/>
      <c r="DO63" s="275"/>
      <c r="DP63" s="275"/>
      <c r="DQ63" s="275"/>
      <c r="DR63" s="275"/>
      <c r="DS63" s="276"/>
      <c r="DT63" s="171"/>
      <c r="DU63" s="171"/>
      <c r="DV63" s="171"/>
      <c r="DW63" s="171"/>
      <c r="DX63" s="171"/>
      <c r="DY63" s="171"/>
      <c r="DZ63" s="171"/>
      <c r="EA63" s="171"/>
      <c r="EB63" s="171"/>
      <c r="EC63" s="171"/>
      <c r="ED63" s="171"/>
      <c r="EE63" s="171"/>
      <c r="EF63" s="171"/>
      <c r="EG63" s="171"/>
      <c r="EH63" s="274" t="s">
        <v>1663</v>
      </c>
      <c r="EI63" s="275"/>
      <c r="EJ63" s="275"/>
      <c r="EK63" s="275"/>
      <c r="EL63" s="275"/>
      <c r="EM63" s="275"/>
      <c r="EN63" s="275"/>
      <c r="EO63" s="276"/>
      <c r="EP63" s="171"/>
      <c r="EQ63" s="171"/>
      <c r="ER63" s="171"/>
      <c r="ES63" s="171"/>
      <c r="ET63" s="171"/>
      <c r="EU63" s="171"/>
      <c r="EV63" s="171"/>
      <c r="EW63" s="171"/>
      <c r="EX63" s="171"/>
      <c r="EY63" s="171"/>
      <c r="EZ63" s="171"/>
      <c r="FA63" s="171"/>
      <c r="FB63" s="171"/>
      <c r="FC63" s="171"/>
      <c r="FD63" s="274" t="s">
        <v>1622</v>
      </c>
      <c r="FE63" s="275"/>
      <c r="FF63" s="275"/>
      <c r="FG63" s="275"/>
      <c r="FH63" s="275"/>
      <c r="FI63" s="275"/>
      <c r="FJ63" s="275"/>
      <c r="FK63" s="276"/>
      <c r="FL63" s="171"/>
      <c r="FM63" s="171"/>
      <c r="FN63" s="171"/>
      <c r="FO63" s="171"/>
      <c r="FP63" s="171"/>
      <c r="FQ63" s="171"/>
      <c r="FR63" s="171"/>
      <c r="FS63" s="171"/>
      <c r="FT63" s="171"/>
      <c r="FU63" s="171"/>
      <c r="FV63" s="274" t="s">
        <v>1651</v>
      </c>
      <c r="FW63" s="275"/>
      <c r="FX63" s="275"/>
      <c r="FY63" s="275"/>
      <c r="FZ63" s="275"/>
      <c r="GA63" s="275"/>
      <c r="GB63" s="275"/>
      <c r="GC63" s="276"/>
      <c r="GD63" s="171"/>
      <c r="GE63" s="171"/>
      <c r="GF63" s="171"/>
      <c r="GG63" s="171"/>
      <c r="GH63" s="171"/>
      <c r="GI63" s="171"/>
      <c r="GJ63" s="171"/>
      <c r="GK63" s="171"/>
      <c r="GL63" s="171"/>
      <c r="GM63" s="171"/>
      <c r="GN63" s="171"/>
      <c r="GO63" s="171"/>
      <c r="GP63" s="171"/>
      <c r="GQ63" s="171"/>
      <c r="GR63" s="171"/>
      <c r="GS63" s="171"/>
      <c r="GT63" s="171"/>
      <c r="GU63" s="171"/>
      <c r="GV63" s="171"/>
      <c r="GW63" s="171"/>
      <c r="GX63" s="171"/>
      <c r="GY63" s="171"/>
      <c r="GZ63" s="171"/>
      <c r="HA63" s="171"/>
      <c r="HB63" s="171"/>
      <c r="HC63" s="171"/>
      <c r="HD63" s="171"/>
      <c r="HE63" s="171"/>
      <c r="HF63" s="171"/>
      <c r="HG63" s="171"/>
      <c r="HH63" s="171"/>
      <c r="HI63" s="171"/>
      <c r="HJ63" s="171"/>
      <c r="HK63" s="171"/>
      <c r="HL63" s="171"/>
      <c r="HM63" s="171"/>
      <c r="HN63" s="171"/>
      <c r="HO63" s="171"/>
      <c r="HP63" s="171"/>
      <c r="HQ63" s="171"/>
      <c r="HR63" s="171"/>
      <c r="HS63" s="171"/>
      <c r="HT63" s="171"/>
      <c r="HU63" s="171"/>
      <c r="HV63" s="171"/>
      <c r="HW63" s="171"/>
      <c r="HX63" s="171"/>
      <c r="HY63" s="171"/>
      <c r="HZ63" s="171"/>
      <c r="IA63" s="171"/>
      <c r="IB63" s="171"/>
      <c r="IC63" s="171"/>
      <c r="ID63" s="171"/>
      <c r="IE63" s="171"/>
      <c r="IF63" s="171"/>
      <c r="IG63" s="171"/>
      <c r="IH63" s="171"/>
      <c r="II63" s="171"/>
      <c r="IJ63" s="171"/>
      <c r="IK63" s="171"/>
      <c r="IL63" s="171"/>
      <c r="IM63" s="171"/>
      <c r="IN63" s="171"/>
      <c r="IO63" s="171"/>
      <c r="IP63" s="171"/>
      <c r="IQ63" s="171"/>
      <c r="IR63" s="171"/>
      <c r="IS63" s="171"/>
      <c r="IT63" s="23"/>
    </row>
    <row r="64" spans="1:254" s="24" customFormat="1" ht="24" customHeight="1" thickBot="1" x14ac:dyDescent="0.3">
      <c r="A64" s="21"/>
      <c r="B64" s="22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171"/>
      <c r="DH64" s="171"/>
      <c r="DI64" s="171"/>
      <c r="DJ64" s="171"/>
      <c r="DK64" s="171"/>
      <c r="DL64" s="270">
        <v>64060</v>
      </c>
      <c r="DM64" s="271"/>
      <c r="DN64" s="271"/>
      <c r="DO64" s="271"/>
      <c r="DP64" s="271"/>
      <c r="DQ64" s="271"/>
      <c r="DR64" s="271"/>
      <c r="DS64" s="272"/>
      <c r="DT64" s="171"/>
      <c r="DU64" s="171"/>
      <c r="DV64" s="171"/>
      <c r="DW64" s="171"/>
      <c r="DX64" s="171"/>
      <c r="DY64" s="171"/>
      <c r="DZ64" s="171"/>
      <c r="EA64" s="171"/>
      <c r="EB64" s="171"/>
      <c r="EC64" s="171"/>
      <c r="ED64" s="171"/>
      <c r="EE64" s="171"/>
      <c r="EF64" s="171"/>
      <c r="EG64" s="171"/>
      <c r="EH64" s="270">
        <v>72898</v>
      </c>
      <c r="EI64" s="271"/>
      <c r="EJ64" s="271"/>
      <c r="EK64" s="271"/>
      <c r="EL64" s="271"/>
      <c r="EM64" s="271"/>
      <c r="EN64" s="271"/>
      <c r="EO64" s="272"/>
      <c r="EP64" s="171"/>
      <c r="EQ64" s="171"/>
      <c r="ER64" s="171"/>
      <c r="ES64" s="171"/>
      <c r="ET64" s="171"/>
      <c r="EU64" s="171"/>
      <c r="EV64" s="171"/>
      <c r="EW64" s="171"/>
      <c r="EX64" s="171"/>
      <c r="EY64" s="171"/>
      <c r="EZ64" s="171"/>
      <c r="FA64" s="171"/>
      <c r="FB64" s="171"/>
      <c r="FC64" s="171"/>
      <c r="FD64" s="270">
        <v>64060</v>
      </c>
      <c r="FE64" s="271"/>
      <c r="FF64" s="271"/>
      <c r="FG64" s="271"/>
      <c r="FH64" s="271"/>
      <c r="FI64" s="271"/>
      <c r="FJ64" s="271"/>
      <c r="FK64" s="272"/>
      <c r="FL64" s="171"/>
      <c r="FM64" s="171"/>
      <c r="FN64" s="171"/>
      <c r="FO64" s="171"/>
      <c r="FP64" s="171"/>
      <c r="FQ64" s="171"/>
      <c r="FR64" s="171"/>
      <c r="FS64" s="171"/>
      <c r="FT64" s="171"/>
      <c r="FU64" s="171"/>
      <c r="FV64" s="270">
        <v>74151</v>
      </c>
      <c r="FW64" s="271"/>
      <c r="FX64" s="271"/>
      <c r="FY64" s="271"/>
      <c r="FZ64" s="271"/>
      <c r="GA64" s="271"/>
      <c r="GB64" s="271"/>
      <c r="GC64" s="272"/>
      <c r="GD64" s="171"/>
      <c r="GE64" s="171"/>
      <c r="GF64" s="171"/>
      <c r="GG64" s="171"/>
      <c r="GH64" s="171"/>
      <c r="GI64" s="171"/>
      <c r="GJ64" s="171"/>
      <c r="GK64" s="171"/>
      <c r="GL64" s="171"/>
      <c r="GM64" s="171"/>
      <c r="GN64" s="171"/>
      <c r="GO64" s="171"/>
      <c r="GP64" s="171"/>
      <c r="GQ64" s="171"/>
      <c r="GR64" s="171"/>
      <c r="GS64" s="171"/>
      <c r="GT64" s="171"/>
      <c r="GU64" s="171"/>
      <c r="GV64" s="171"/>
      <c r="GW64" s="171"/>
      <c r="GX64" s="171"/>
      <c r="GY64" s="171"/>
      <c r="GZ64" s="171"/>
      <c r="HA64" s="171"/>
      <c r="HB64" s="171"/>
      <c r="HC64" s="171"/>
      <c r="HD64" s="171"/>
      <c r="HE64" s="171"/>
      <c r="HF64" s="171"/>
      <c r="HG64" s="171"/>
      <c r="HH64" s="171"/>
      <c r="HI64" s="171"/>
      <c r="HJ64" s="171"/>
      <c r="HK64" s="171"/>
      <c r="HL64" s="171"/>
      <c r="HM64" s="171"/>
      <c r="HN64" s="171"/>
      <c r="HO64" s="171"/>
      <c r="HP64" s="171"/>
      <c r="HQ64" s="171"/>
      <c r="HR64" s="171"/>
      <c r="HS64" s="171"/>
      <c r="HT64" s="171"/>
      <c r="HU64" s="171"/>
      <c r="HV64" s="171"/>
      <c r="HW64" s="171"/>
      <c r="HX64" s="171"/>
      <c r="HY64" s="171"/>
      <c r="HZ64" s="171"/>
      <c r="IA64" s="171"/>
      <c r="IB64" s="171"/>
      <c r="IC64" s="171"/>
      <c r="ID64" s="171"/>
      <c r="IE64" s="171"/>
      <c r="IF64" s="171"/>
      <c r="IG64" s="171"/>
      <c r="IH64" s="171"/>
      <c r="II64" s="171"/>
      <c r="IJ64" s="171"/>
      <c r="IK64" s="171"/>
      <c r="IL64" s="171"/>
      <c r="IM64" s="171"/>
      <c r="IN64" s="171"/>
      <c r="IO64" s="171"/>
      <c r="IP64" s="171"/>
      <c r="IQ64" s="171"/>
      <c r="IR64" s="171"/>
      <c r="IS64" s="171"/>
      <c r="IT64" s="23"/>
    </row>
    <row r="65" spans="1:254" s="24" customFormat="1" ht="24" customHeight="1" x14ac:dyDescent="0.25">
      <c r="A65" s="21"/>
      <c r="B65" s="22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171"/>
      <c r="DH65" s="171"/>
      <c r="DI65" s="171"/>
      <c r="DJ65" s="171"/>
      <c r="DK65" s="171"/>
      <c r="DL65" s="171"/>
      <c r="DM65" s="171"/>
      <c r="DN65" s="171"/>
      <c r="DO65" s="171"/>
      <c r="DP65" s="158"/>
      <c r="DQ65" s="171"/>
      <c r="DR65" s="171"/>
      <c r="DS65" s="171"/>
      <c r="DT65" s="171"/>
      <c r="DU65" s="171"/>
      <c r="DV65" s="171"/>
      <c r="DW65" s="171"/>
      <c r="DX65" s="171"/>
      <c r="DY65" s="171"/>
      <c r="DZ65" s="171"/>
      <c r="EA65" s="171"/>
      <c r="EB65" s="171"/>
      <c r="EC65" s="171"/>
      <c r="ED65" s="171"/>
      <c r="EE65" s="171"/>
      <c r="EF65" s="171"/>
      <c r="EG65" s="171"/>
      <c r="EH65" s="171"/>
      <c r="EI65" s="171"/>
      <c r="EJ65" s="171"/>
      <c r="EK65" s="171"/>
      <c r="EL65" s="171"/>
      <c r="EM65" s="171"/>
      <c r="EN65" s="171"/>
      <c r="EO65" s="171"/>
      <c r="EP65" s="171"/>
      <c r="EQ65" s="171"/>
      <c r="ER65" s="171"/>
      <c r="ES65" s="171"/>
      <c r="ET65" s="171"/>
      <c r="EU65" s="171"/>
      <c r="EV65" s="171"/>
      <c r="EW65" s="171"/>
      <c r="EX65" s="171"/>
      <c r="EY65" s="171"/>
      <c r="EZ65" s="171"/>
      <c r="FA65" s="171"/>
      <c r="FB65" s="171"/>
      <c r="FC65" s="171"/>
      <c r="FD65" s="171"/>
      <c r="FE65" s="171"/>
      <c r="FF65" s="171"/>
      <c r="FG65" s="171"/>
      <c r="FH65" s="201"/>
      <c r="FI65" s="171"/>
      <c r="FJ65" s="171"/>
      <c r="FK65" s="171"/>
      <c r="FL65" s="171"/>
      <c r="FM65" s="171"/>
      <c r="FN65" s="171"/>
      <c r="FO65" s="171"/>
      <c r="FP65" s="171"/>
      <c r="FQ65" s="171"/>
      <c r="FR65" s="171"/>
      <c r="FS65" s="171"/>
      <c r="FT65" s="171"/>
      <c r="FU65" s="171"/>
      <c r="FV65" s="171"/>
      <c r="FW65" s="171"/>
      <c r="FX65" s="171"/>
      <c r="FY65" s="171"/>
      <c r="FZ65" s="171"/>
      <c r="GA65" s="171"/>
      <c r="GB65" s="171"/>
      <c r="GC65" s="171"/>
      <c r="GD65" s="171"/>
      <c r="GE65" s="171"/>
      <c r="GF65" s="171"/>
      <c r="GG65" s="171"/>
      <c r="GH65" s="171"/>
      <c r="GI65" s="171"/>
      <c r="GJ65" s="171"/>
      <c r="GK65" s="171"/>
      <c r="GL65" s="171"/>
      <c r="GM65" s="171"/>
      <c r="GN65" s="171"/>
      <c r="GO65" s="171"/>
      <c r="GP65" s="171"/>
      <c r="GQ65" s="171"/>
      <c r="GR65" s="171"/>
      <c r="GS65" s="171"/>
      <c r="GT65" s="171"/>
      <c r="GU65" s="171"/>
      <c r="GV65" s="171"/>
      <c r="GW65" s="171"/>
      <c r="GX65" s="171"/>
      <c r="GY65" s="171"/>
      <c r="GZ65" s="171"/>
      <c r="HA65" s="171"/>
      <c r="HB65" s="171"/>
      <c r="HC65" s="171"/>
      <c r="HD65" s="171"/>
      <c r="HE65" s="171"/>
      <c r="HF65" s="171"/>
      <c r="HG65" s="171"/>
      <c r="HH65" s="171"/>
      <c r="HI65" s="171"/>
      <c r="HJ65" s="171"/>
      <c r="HK65" s="171"/>
      <c r="HL65" s="171"/>
      <c r="HM65" s="171"/>
      <c r="HN65" s="171"/>
      <c r="HO65" s="171"/>
      <c r="HP65" s="171"/>
      <c r="HQ65" s="171"/>
      <c r="HR65" s="171"/>
      <c r="HS65" s="171"/>
      <c r="HT65" s="171"/>
      <c r="HU65" s="171"/>
      <c r="HV65" s="171"/>
      <c r="HW65" s="171"/>
      <c r="HX65" s="171"/>
      <c r="HY65" s="171"/>
      <c r="HZ65" s="171"/>
      <c r="IA65" s="171"/>
      <c r="IB65" s="171"/>
      <c r="IC65" s="171"/>
      <c r="ID65" s="171"/>
      <c r="IE65" s="171"/>
      <c r="IF65" s="171"/>
      <c r="IG65" s="171"/>
      <c r="IH65" s="171"/>
      <c r="II65" s="171"/>
      <c r="IJ65" s="171"/>
      <c r="IK65" s="171"/>
      <c r="IL65" s="171"/>
      <c r="IM65" s="171"/>
      <c r="IN65" s="171"/>
      <c r="IO65" s="171"/>
      <c r="IP65" s="171"/>
      <c r="IQ65" s="171"/>
      <c r="IR65" s="171"/>
      <c r="IS65" s="171"/>
      <c r="IT65" s="23"/>
    </row>
    <row r="66" spans="1:254" s="24" customFormat="1" ht="24" customHeight="1" thickBot="1" x14ac:dyDescent="0.3">
      <c r="A66" s="21"/>
      <c r="B66" s="22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8"/>
      <c r="CW66" s="164"/>
      <c r="CX66" s="164"/>
      <c r="CY66" s="164"/>
      <c r="CZ66" s="164"/>
      <c r="DA66" s="164"/>
      <c r="DB66" s="164"/>
      <c r="DC66" s="164"/>
      <c r="DD66" s="164"/>
      <c r="DE66" s="164"/>
      <c r="DF66" s="187"/>
      <c r="DG66" s="164"/>
      <c r="DH66" s="164"/>
      <c r="DI66" s="164"/>
      <c r="DJ66" s="164"/>
      <c r="DK66" s="164"/>
      <c r="DL66" s="164"/>
      <c r="DM66" s="164"/>
      <c r="DN66" s="164"/>
      <c r="DO66" s="164"/>
      <c r="DP66" s="187"/>
      <c r="DQ66" s="164"/>
      <c r="DR66" s="164"/>
      <c r="DS66" s="164"/>
      <c r="DT66" s="164"/>
      <c r="DU66" s="164"/>
      <c r="DV66" s="164"/>
      <c r="DW66" s="164"/>
      <c r="DX66" s="164"/>
      <c r="DY66" s="168"/>
      <c r="DZ66" s="171"/>
      <c r="EA66" s="171"/>
      <c r="EB66" s="171"/>
      <c r="EC66" s="171"/>
      <c r="ED66" s="171"/>
      <c r="EE66" s="171"/>
      <c r="EF66" s="171"/>
      <c r="EG66" s="171"/>
      <c r="EH66" s="171"/>
      <c r="EI66" s="171"/>
      <c r="EJ66" s="171"/>
      <c r="EK66" s="171"/>
      <c r="EL66" s="171"/>
      <c r="EM66" s="171"/>
      <c r="EN66" s="178"/>
      <c r="EO66" s="164"/>
      <c r="EP66" s="164"/>
      <c r="EQ66" s="164"/>
      <c r="ER66" s="164"/>
      <c r="ES66" s="164"/>
      <c r="ET66" s="164"/>
      <c r="EU66" s="164"/>
      <c r="EV66" s="164"/>
      <c r="EW66" s="164"/>
      <c r="EX66" s="187"/>
      <c r="EY66" s="164"/>
      <c r="EZ66" s="164"/>
      <c r="FA66" s="164"/>
      <c r="FB66" s="164"/>
      <c r="FC66" s="164"/>
      <c r="FD66" s="164"/>
      <c r="FE66" s="164"/>
      <c r="FF66" s="164"/>
      <c r="FG66" s="164"/>
      <c r="FH66" s="187"/>
      <c r="FI66" s="164"/>
      <c r="FJ66" s="164"/>
      <c r="FK66" s="164"/>
      <c r="FL66" s="164"/>
      <c r="FM66" s="164"/>
      <c r="FN66" s="164"/>
      <c r="FO66" s="164"/>
      <c r="FP66" s="164"/>
      <c r="FQ66" s="164"/>
      <c r="FR66" s="187"/>
      <c r="FS66" s="164"/>
      <c r="FT66" s="164"/>
      <c r="FU66" s="164"/>
      <c r="FV66" s="164"/>
      <c r="FW66" s="164"/>
      <c r="FX66" s="164"/>
      <c r="FY66" s="164"/>
      <c r="FZ66" s="164"/>
      <c r="GA66" s="168"/>
      <c r="GB66" s="171"/>
      <c r="GC66" s="171"/>
      <c r="GD66" s="171"/>
      <c r="GE66" s="171"/>
      <c r="GF66" s="171"/>
      <c r="GG66" s="171"/>
      <c r="GH66" s="171"/>
      <c r="GI66" s="171"/>
      <c r="GJ66" s="171"/>
      <c r="GK66" s="171"/>
      <c r="GL66" s="171"/>
      <c r="GM66" s="171"/>
      <c r="GN66" s="171"/>
      <c r="GO66" s="171"/>
      <c r="GP66" s="171"/>
      <c r="GQ66" s="171"/>
      <c r="GR66" s="171"/>
      <c r="GS66" s="171"/>
      <c r="GT66" s="171"/>
      <c r="GU66" s="171"/>
      <c r="GV66" s="171"/>
      <c r="GW66" s="171"/>
      <c r="GX66" s="171"/>
      <c r="GY66" s="171"/>
      <c r="GZ66" s="171"/>
      <c r="HA66" s="171"/>
      <c r="HB66" s="171"/>
      <c r="HC66" s="171"/>
      <c r="HD66" s="171"/>
      <c r="HE66" s="171"/>
      <c r="HF66" s="171"/>
      <c r="HG66" s="171"/>
      <c r="HH66" s="171"/>
      <c r="HI66" s="171"/>
      <c r="HJ66" s="171"/>
      <c r="HK66" s="171"/>
      <c r="HL66" s="171"/>
      <c r="HM66" s="171"/>
      <c r="HN66" s="171"/>
      <c r="HO66" s="171"/>
      <c r="HP66" s="171"/>
      <c r="HQ66" s="171"/>
      <c r="HR66" s="171"/>
      <c r="HS66" s="171"/>
      <c r="HT66" s="171"/>
      <c r="HU66" s="171"/>
      <c r="HV66" s="171"/>
      <c r="HW66" s="171"/>
      <c r="HX66" s="171"/>
      <c r="HY66" s="171"/>
      <c r="HZ66" s="171"/>
      <c r="IA66" s="171"/>
      <c r="IB66" s="171"/>
      <c r="IC66" s="171"/>
      <c r="ID66" s="171"/>
      <c r="IE66" s="171"/>
      <c r="IF66" s="171"/>
      <c r="IG66" s="171"/>
      <c r="IH66" s="171"/>
      <c r="II66" s="171"/>
      <c r="IJ66" s="171"/>
      <c r="IK66" s="171"/>
      <c r="IL66" s="171"/>
      <c r="IM66" s="171"/>
      <c r="IN66" s="171"/>
      <c r="IO66" s="171"/>
      <c r="IP66" s="171"/>
      <c r="IQ66" s="171"/>
      <c r="IR66" s="171"/>
      <c r="IS66" s="171"/>
      <c r="IT66" s="23"/>
    </row>
    <row r="67" spans="1:254" s="24" customFormat="1" ht="24" customHeight="1" x14ac:dyDescent="0.25">
      <c r="A67" s="21"/>
      <c r="B67" s="22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424" t="s">
        <v>1667</v>
      </c>
      <c r="CS67" s="425"/>
      <c r="CT67" s="425"/>
      <c r="CU67" s="425"/>
      <c r="CV67" s="425"/>
      <c r="CW67" s="425"/>
      <c r="CX67" s="425"/>
      <c r="CY67" s="426"/>
      <c r="CZ67" s="171"/>
      <c r="DA67" s="171"/>
      <c r="DB67" s="424" t="s">
        <v>1668</v>
      </c>
      <c r="DC67" s="425"/>
      <c r="DD67" s="425"/>
      <c r="DE67" s="425"/>
      <c r="DF67" s="425"/>
      <c r="DG67" s="425"/>
      <c r="DH67" s="425"/>
      <c r="DI67" s="426"/>
      <c r="DJ67" s="171"/>
      <c r="DK67" s="171"/>
      <c r="DL67" s="424" t="s">
        <v>1669</v>
      </c>
      <c r="DM67" s="425"/>
      <c r="DN67" s="425"/>
      <c r="DO67" s="425"/>
      <c r="DP67" s="425"/>
      <c r="DQ67" s="425"/>
      <c r="DR67" s="425"/>
      <c r="DS67" s="426"/>
      <c r="DT67" s="171"/>
      <c r="DU67" s="171"/>
      <c r="DV67" s="424" t="s">
        <v>1670</v>
      </c>
      <c r="DW67" s="425"/>
      <c r="DX67" s="425"/>
      <c r="DY67" s="425"/>
      <c r="DZ67" s="425"/>
      <c r="EA67" s="425"/>
      <c r="EB67" s="425"/>
      <c r="EC67" s="426"/>
      <c r="ED67" s="171"/>
      <c r="EE67" s="171"/>
      <c r="EF67" s="159"/>
      <c r="EG67" s="159"/>
      <c r="EH67" s="159"/>
      <c r="EI67" s="159"/>
      <c r="EJ67" s="424" t="s">
        <v>1672</v>
      </c>
      <c r="EK67" s="425"/>
      <c r="EL67" s="425"/>
      <c r="EM67" s="425"/>
      <c r="EN67" s="425"/>
      <c r="EO67" s="425"/>
      <c r="EP67" s="425"/>
      <c r="EQ67" s="426"/>
      <c r="ER67" s="171"/>
      <c r="ES67" s="171"/>
      <c r="ET67" s="424" t="s">
        <v>1082</v>
      </c>
      <c r="EU67" s="425"/>
      <c r="EV67" s="425"/>
      <c r="EW67" s="425"/>
      <c r="EX67" s="425"/>
      <c r="EY67" s="425"/>
      <c r="EZ67" s="425"/>
      <c r="FA67" s="426"/>
      <c r="FB67" s="171"/>
      <c r="FC67" s="171"/>
      <c r="FD67" s="424" t="s">
        <v>1673</v>
      </c>
      <c r="FE67" s="425"/>
      <c r="FF67" s="425"/>
      <c r="FG67" s="425"/>
      <c r="FH67" s="425"/>
      <c r="FI67" s="425"/>
      <c r="FJ67" s="425"/>
      <c r="FK67" s="426"/>
      <c r="FL67" s="171"/>
      <c r="FM67" s="171"/>
      <c r="FN67" s="424" t="s">
        <v>1674</v>
      </c>
      <c r="FO67" s="425"/>
      <c r="FP67" s="425"/>
      <c r="FQ67" s="425"/>
      <c r="FR67" s="425"/>
      <c r="FS67" s="425"/>
      <c r="FT67" s="425"/>
      <c r="FU67" s="426"/>
      <c r="FV67" s="171"/>
      <c r="FW67" s="171"/>
      <c r="FX67" s="424" t="s">
        <v>1675</v>
      </c>
      <c r="FY67" s="425"/>
      <c r="FZ67" s="425"/>
      <c r="GA67" s="425"/>
      <c r="GB67" s="425"/>
      <c r="GC67" s="425"/>
      <c r="GD67" s="425"/>
      <c r="GE67" s="426"/>
      <c r="GF67" s="171"/>
      <c r="GG67" s="171"/>
      <c r="GH67" s="171"/>
      <c r="GI67" s="171"/>
      <c r="GJ67" s="171"/>
      <c r="GK67" s="171"/>
      <c r="GL67" s="171"/>
      <c r="GM67" s="171"/>
      <c r="GN67" s="171"/>
      <c r="GO67" s="171"/>
      <c r="GP67" s="171"/>
      <c r="GQ67" s="171"/>
      <c r="GR67" s="171"/>
      <c r="GS67" s="171"/>
      <c r="GT67" s="171"/>
      <c r="GU67" s="171"/>
      <c r="GV67" s="171"/>
      <c r="GW67" s="171"/>
      <c r="GX67" s="171"/>
      <c r="GY67" s="171"/>
      <c r="GZ67" s="171"/>
      <c r="HA67" s="171"/>
      <c r="HB67" s="171"/>
      <c r="HC67" s="171"/>
      <c r="HD67" s="171"/>
      <c r="HE67" s="171"/>
      <c r="HF67" s="171"/>
      <c r="HG67" s="171"/>
      <c r="HH67" s="171"/>
      <c r="HI67" s="171"/>
      <c r="HJ67" s="171"/>
      <c r="HK67" s="171"/>
      <c r="HL67" s="171"/>
      <c r="HM67" s="171"/>
      <c r="HN67" s="171"/>
      <c r="HO67" s="171"/>
      <c r="HP67" s="171"/>
      <c r="HQ67" s="171"/>
      <c r="HR67" s="171"/>
      <c r="HS67" s="171"/>
      <c r="HT67" s="171"/>
      <c r="HU67" s="171"/>
      <c r="HV67" s="171"/>
      <c r="HW67" s="171"/>
      <c r="HX67" s="171"/>
      <c r="HY67" s="171"/>
      <c r="HZ67" s="171"/>
      <c r="IA67" s="171"/>
      <c r="IB67" s="171"/>
      <c r="IC67" s="171"/>
      <c r="ID67" s="171"/>
      <c r="IE67" s="171"/>
      <c r="IF67" s="171"/>
      <c r="IG67" s="171"/>
      <c r="IH67" s="171"/>
      <c r="II67" s="171"/>
      <c r="IJ67" s="171"/>
      <c r="IK67" s="171"/>
      <c r="IL67" s="171"/>
      <c r="IM67" s="171"/>
      <c r="IN67" s="171"/>
      <c r="IO67" s="171"/>
      <c r="IP67" s="171"/>
      <c r="IQ67" s="171"/>
      <c r="IR67" s="171"/>
      <c r="IS67" s="171"/>
      <c r="IT67" s="23"/>
    </row>
    <row r="68" spans="1:254" s="24" customFormat="1" ht="24" customHeight="1" x14ac:dyDescent="0.25">
      <c r="A68" s="21"/>
      <c r="B68" s="22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274" t="s">
        <v>1627</v>
      </c>
      <c r="CS68" s="275"/>
      <c r="CT68" s="275"/>
      <c r="CU68" s="275"/>
      <c r="CV68" s="275"/>
      <c r="CW68" s="275"/>
      <c r="CX68" s="275"/>
      <c r="CY68" s="276"/>
      <c r="CZ68" s="171"/>
      <c r="DA68" s="171"/>
      <c r="DB68" s="274" t="s">
        <v>1627</v>
      </c>
      <c r="DC68" s="275"/>
      <c r="DD68" s="275"/>
      <c r="DE68" s="275"/>
      <c r="DF68" s="275"/>
      <c r="DG68" s="275"/>
      <c r="DH68" s="275"/>
      <c r="DI68" s="276"/>
      <c r="DJ68" s="171"/>
      <c r="DK68" s="171"/>
      <c r="DL68" s="274" t="s">
        <v>1627</v>
      </c>
      <c r="DM68" s="275"/>
      <c r="DN68" s="275"/>
      <c r="DO68" s="275"/>
      <c r="DP68" s="275"/>
      <c r="DQ68" s="275"/>
      <c r="DR68" s="275"/>
      <c r="DS68" s="276"/>
      <c r="DT68" s="171"/>
      <c r="DU68" s="171"/>
      <c r="DV68" s="274" t="s">
        <v>1627</v>
      </c>
      <c r="DW68" s="275"/>
      <c r="DX68" s="275"/>
      <c r="DY68" s="275"/>
      <c r="DZ68" s="275"/>
      <c r="EA68" s="275"/>
      <c r="EB68" s="275"/>
      <c r="EC68" s="276"/>
      <c r="ED68" s="171"/>
      <c r="EE68" s="171"/>
      <c r="EF68" s="159"/>
      <c r="EG68" s="159"/>
      <c r="EH68" s="159"/>
      <c r="EI68" s="159"/>
      <c r="EJ68" s="274" t="s">
        <v>1627</v>
      </c>
      <c r="EK68" s="275"/>
      <c r="EL68" s="275"/>
      <c r="EM68" s="275"/>
      <c r="EN68" s="275"/>
      <c r="EO68" s="275"/>
      <c r="EP68" s="275"/>
      <c r="EQ68" s="276"/>
      <c r="ER68" s="171"/>
      <c r="ES68" s="171"/>
      <c r="ET68" s="274" t="s">
        <v>1655</v>
      </c>
      <c r="EU68" s="275"/>
      <c r="EV68" s="275"/>
      <c r="EW68" s="275"/>
      <c r="EX68" s="275"/>
      <c r="EY68" s="275"/>
      <c r="EZ68" s="275"/>
      <c r="FA68" s="276"/>
      <c r="FB68" s="171"/>
      <c r="FC68" s="171"/>
      <c r="FD68" s="274" t="s">
        <v>1655</v>
      </c>
      <c r="FE68" s="275"/>
      <c r="FF68" s="275"/>
      <c r="FG68" s="275"/>
      <c r="FH68" s="275"/>
      <c r="FI68" s="275"/>
      <c r="FJ68" s="275"/>
      <c r="FK68" s="276"/>
      <c r="FL68" s="171"/>
      <c r="FM68" s="171"/>
      <c r="FN68" s="274" t="s">
        <v>1655</v>
      </c>
      <c r="FO68" s="275"/>
      <c r="FP68" s="275"/>
      <c r="FQ68" s="275"/>
      <c r="FR68" s="275"/>
      <c r="FS68" s="275"/>
      <c r="FT68" s="275"/>
      <c r="FU68" s="276"/>
      <c r="FV68" s="171"/>
      <c r="FW68" s="171"/>
      <c r="FX68" s="274" t="s">
        <v>1671</v>
      </c>
      <c r="FY68" s="275"/>
      <c r="FZ68" s="275"/>
      <c r="GA68" s="275"/>
      <c r="GB68" s="275"/>
      <c r="GC68" s="275"/>
      <c r="GD68" s="275"/>
      <c r="GE68" s="276"/>
      <c r="GF68" s="171"/>
      <c r="GG68" s="171"/>
      <c r="GH68" s="171"/>
      <c r="GI68" s="171"/>
      <c r="GJ68" s="171"/>
      <c r="GK68" s="171"/>
      <c r="GL68" s="171"/>
      <c r="GM68" s="171"/>
      <c r="GN68" s="171"/>
      <c r="GO68" s="171"/>
      <c r="GP68" s="171"/>
      <c r="GQ68" s="171"/>
      <c r="GR68" s="171"/>
      <c r="GS68" s="171"/>
      <c r="GT68" s="171"/>
      <c r="GU68" s="171"/>
      <c r="GV68" s="171"/>
      <c r="GW68" s="171"/>
      <c r="GX68" s="171"/>
      <c r="GY68" s="171"/>
      <c r="GZ68" s="171"/>
      <c r="HA68" s="171"/>
      <c r="HB68" s="171"/>
      <c r="HC68" s="171"/>
      <c r="HD68" s="171"/>
      <c r="HE68" s="171"/>
      <c r="HF68" s="171"/>
      <c r="HG68" s="171"/>
      <c r="HH68" s="171"/>
      <c r="HI68" s="171"/>
      <c r="HJ68" s="171"/>
      <c r="HK68" s="171"/>
      <c r="HL68" s="171"/>
      <c r="HM68" s="171"/>
      <c r="HN68" s="171"/>
      <c r="HO68" s="171"/>
      <c r="HP68" s="171"/>
      <c r="HQ68" s="171"/>
      <c r="HR68" s="171"/>
      <c r="HS68" s="171"/>
      <c r="HT68" s="171"/>
      <c r="HU68" s="171"/>
      <c r="HV68" s="171"/>
      <c r="HW68" s="171"/>
      <c r="HX68" s="171"/>
      <c r="HY68" s="171"/>
      <c r="HZ68" s="171"/>
      <c r="IA68" s="171"/>
      <c r="IB68" s="171"/>
      <c r="IC68" s="171"/>
      <c r="ID68" s="171"/>
      <c r="IE68" s="171"/>
      <c r="IF68" s="171"/>
      <c r="IG68" s="171"/>
      <c r="IH68" s="171"/>
      <c r="II68" s="171"/>
      <c r="IJ68" s="171"/>
      <c r="IK68" s="171"/>
      <c r="IL68" s="171"/>
      <c r="IM68" s="171"/>
      <c r="IN68" s="171"/>
      <c r="IO68" s="171"/>
      <c r="IP68" s="171"/>
      <c r="IQ68" s="171"/>
      <c r="IR68" s="171"/>
      <c r="IS68" s="171"/>
      <c r="IT68" s="23"/>
    </row>
    <row r="69" spans="1:254" s="24" customFormat="1" ht="24" customHeight="1" thickBot="1" x14ac:dyDescent="0.3">
      <c r="A69" s="21"/>
      <c r="B69" s="22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270">
        <v>72353</v>
      </c>
      <c r="CS69" s="271"/>
      <c r="CT69" s="271"/>
      <c r="CU69" s="271"/>
      <c r="CV69" s="271"/>
      <c r="CW69" s="271"/>
      <c r="CX69" s="271"/>
      <c r="CY69" s="272"/>
      <c r="CZ69" s="171"/>
      <c r="DA69" s="171"/>
      <c r="DB69" s="270">
        <v>72742</v>
      </c>
      <c r="DC69" s="271"/>
      <c r="DD69" s="271"/>
      <c r="DE69" s="271"/>
      <c r="DF69" s="271"/>
      <c r="DG69" s="271"/>
      <c r="DH69" s="271"/>
      <c r="DI69" s="272"/>
      <c r="DJ69" s="171"/>
      <c r="DK69" s="171"/>
      <c r="DL69" s="270">
        <v>73160</v>
      </c>
      <c r="DM69" s="271"/>
      <c r="DN69" s="271"/>
      <c r="DO69" s="271"/>
      <c r="DP69" s="271"/>
      <c r="DQ69" s="271"/>
      <c r="DR69" s="271"/>
      <c r="DS69" s="272"/>
      <c r="DT69" s="171"/>
      <c r="DU69" s="171"/>
      <c r="DV69" s="270">
        <v>74563</v>
      </c>
      <c r="DW69" s="271"/>
      <c r="DX69" s="271"/>
      <c r="DY69" s="271"/>
      <c r="DZ69" s="271"/>
      <c r="EA69" s="271"/>
      <c r="EB69" s="271"/>
      <c r="EC69" s="272"/>
      <c r="ED69" s="171"/>
      <c r="EE69" s="171"/>
      <c r="EF69" s="68"/>
      <c r="EG69" s="68"/>
      <c r="EH69" s="68"/>
      <c r="EI69" s="68"/>
      <c r="EJ69" s="270">
        <v>74941</v>
      </c>
      <c r="EK69" s="271"/>
      <c r="EL69" s="271"/>
      <c r="EM69" s="271"/>
      <c r="EN69" s="271"/>
      <c r="EO69" s="271"/>
      <c r="EP69" s="271"/>
      <c r="EQ69" s="272"/>
      <c r="ER69" s="171"/>
      <c r="ES69" s="171"/>
      <c r="ET69" s="270">
        <v>75294</v>
      </c>
      <c r="EU69" s="271"/>
      <c r="EV69" s="271"/>
      <c r="EW69" s="271"/>
      <c r="EX69" s="271"/>
      <c r="EY69" s="271"/>
      <c r="EZ69" s="271"/>
      <c r="FA69" s="272"/>
      <c r="FB69" s="171"/>
      <c r="FC69" s="171"/>
      <c r="FD69" s="270">
        <v>75305</v>
      </c>
      <c r="FE69" s="271"/>
      <c r="FF69" s="271"/>
      <c r="FG69" s="271"/>
      <c r="FH69" s="271"/>
      <c r="FI69" s="271"/>
      <c r="FJ69" s="271"/>
      <c r="FK69" s="272"/>
      <c r="FL69" s="171"/>
      <c r="FM69" s="171"/>
      <c r="FN69" s="270">
        <v>75488</v>
      </c>
      <c r="FO69" s="271"/>
      <c r="FP69" s="271"/>
      <c r="FQ69" s="271"/>
      <c r="FR69" s="271"/>
      <c r="FS69" s="271"/>
      <c r="FT69" s="271"/>
      <c r="FU69" s="272"/>
      <c r="FV69" s="171"/>
      <c r="FW69" s="171"/>
      <c r="FX69" s="270">
        <v>66533</v>
      </c>
      <c r="FY69" s="271"/>
      <c r="FZ69" s="271"/>
      <c r="GA69" s="271"/>
      <c r="GB69" s="271"/>
      <c r="GC69" s="271"/>
      <c r="GD69" s="271"/>
      <c r="GE69" s="272"/>
      <c r="GF69" s="171"/>
      <c r="GG69" s="171"/>
      <c r="GH69" s="171"/>
      <c r="GI69" s="171"/>
      <c r="GJ69" s="171"/>
      <c r="GK69" s="171"/>
      <c r="GL69" s="171"/>
      <c r="GM69" s="171"/>
      <c r="GN69" s="171"/>
      <c r="GO69" s="171"/>
      <c r="GP69" s="171"/>
      <c r="GQ69" s="171"/>
      <c r="GR69" s="171"/>
      <c r="GS69" s="171"/>
      <c r="GT69" s="171"/>
      <c r="GU69" s="171"/>
      <c r="GV69" s="171"/>
      <c r="GW69" s="171"/>
      <c r="GX69" s="171"/>
      <c r="GY69" s="171"/>
      <c r="GZ69" s="171"/>
      <c r="HA69" s="171"/>
      <c r="HB69" s="171"/>
      <c r="HC69" s="171"/>
      <c r="HD69" s="171"/>
      <c r="HE69" s="171"/>
      <c r="HF69" s="171"/>
      <c r="HG69" s="171"/>
      <c r="HH69" s="171"/>
      <c r="HI69" s="171"/>
      <c r="HJ69" s="171"/>
      <c r="HK69" s="171"/>
      <c r="HL69" s="171"/>
      <c r="HM69" s="171"/>
      <c r="HN69" s="171"/>
      <c r="HO69" s="171"/>
      <c r="HP69" s="171"/>
      <c r="HQ69" s="171"/>
      <c r="HR69" s="171"/>
      <c r="HS69" s="171"/>
      <c r="HT69" s="171"/>
      <c r="HU69" s="171"/>
      <c r="HV69" s="171"/>
      <c r="HW69" s="171"/>
      <c r="HX69" s="171"/>
      <c r="HY69" s="171"/>
      <c r="HZ69" s="171"/>
      <c r="IA69" s="171"/>
      <c r="IB69" s="171"/>
      <c r="IC69" s="171"/>
      <c r="ID69" s="171"/>
      <c r="IE69" s="171"/>
      <c r="IF69" s="171"/>
      <c r="IG69" s="171"/>
      <c r="IH69" s="171"/>
      <c r="II69" s="171"/>
      <c r="IJ69" s="171"/>
      <c r="IK69" s="171"/>
      <c r="IL69" s="171"/>
      <c r="IM69" s="171"/>
      <c r="IN69" s="171"/>
      <c r="IO69" s="171"/>
      <c r="IP69" s="171"/>
      <c r="IQ69" s="171"/>
      <c r="IR69" s="171"/>
      <c r="IS69" s="171"/>
      <c r="IT69" s="23"/>
    </row>
    <row r="70" spans="1:254" s="24" customFormat="1" ht="24" customHeight="1" x14ac:dyDescent="0.25">
      <c r="A70" s="21"/>
      <c r="B70" s="22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  <c r="EC70" s="171"/>
      <c r="ED70" s="171"/>
      <c r="EE70" s="171"/>
      <c r="EF70" s="171"/>
      <c r="EG70" s="171"/>
      <c r="EH70" s="171"/>
      <c r="EI70" s="171"/>
      <c r="EJ70" s="171"/>
      <c r="EK70" s="171"/>
      <c r="EL70" s="171"/>
      <c r="EM70" s="171"/>
      <c r="EN70" s="171"/>
      <c r="EO70" s="171"/>
      <c r="EP70" s="171"/>
      <c r="EQ70" s="171"/>
      <c r="ER70" s="171"/>
      <c r="ES70" s="171"/>
      <c r="ET70" s="171"/>
      <c r="EU70" s="171"/>
      <c r="EV70" s="171"/>
      <c r="EW70" s="171"/>
      <c r="EX70" s="171"/>
      <c r="EY70" s="171"/>
      <c r="EZ70" s="171"/>
      <c r="FA70" s="171"/>
      <c r="FB70" s="171"/>
      <c r="FC70" s="171"/>
      <c r="FD70" s="171"/>
      <c r="FE70" s="171"/>
      <c r="FF70" s="171"/>
      <c r="FG70" s="171"/>
      <c r="FH70" s="171"/>
      <c r="FI70" s="171"/>
      <c r="FJ70" s="171"/>
      <c r="FK70" s="171"/>
      <c r="FL70" s="171"/>
      <c r="FM70" s="171"/>
      <c r="FN70" s="171"/>
      <c r="FO70" s="171"/>
      <c r="FP70" s="171"/>
      <c r="FQ70" s="171"/>
      <c r="FR70" s="171"/>
      <c r="FS70" s="171"/>
      <c r="FT70" s="171"/>
      <c r="FU70" s="171"/>
      <c r="FV70" s="171"/>
      <c r="FW70" s="171"/>
      <c r="FX70" s="171"/>
      <c r="FY70" s="171"/>
      <c r="FZ70" s="171"/>
      <c r="GA70" s="171"/>
      <c r="GB70" s="171"/>
      <c r="GC70" s="171"/>
      <c r="GD70" s="171"/>
      <c r="GE70" s="171"/>
      <c r="GF70" s="171"/>
      <c r="GG70" s="171"/>
      <c r="GH70" s="171"/>
      <c r="GI70" s="171"/>
      <c r="GJ70" s="171"/>
      <c r="GK70" s="171"/>
      <c r="GL70" s="171"/>
      <c r="GM70" s="171"/>
      <c r="GN70" s="171"/>
      <c r="GO70" s="171"/>
      <c r="GP70" s="171"/>
      <c r="GQ70" s="171"/>
      <c r="GR70" s="171"/>
      <c r="GS70" s="171"/>
      <c r="GT70" s="171"/>
      <c r="GU70" s="171"/>
      <c r="GV70" s="171"/>
      <c r="GW70" s="171"/>
      <c r="GX70" s="171"/>
      <c r="GY70" s="171"/>
      <c r="GZ70" s="171"/>
      <c r="HA70" s="171"/>
      <c r="HB70" s="171"/>
      <c r="HC70" s="171"/>
      <c r="HD70" s="171"/>
      <c r="HE70" s="171"/>
      <c r="HF70" s="171"/>
      <c r="HG70" s="171"/>
      <c r="HH70" s="171"/>
      <c r="HI70" s="171"/>
      <c r="HJ70" s="171"/>
      <c r="HK70" s="171"/>
      <c r="HL70" s="171"/>
      <c r="HM70" s="171"/>
      <c r="HN70" s="171"/>
      <c r="HO70" s="171"/>
      <c r="HP70" s="171"/>
      <c r="HQ70" s="171"/>
      <c r="HR70" s="171"/>
      <c r="HS70" s="171"/>
      <c r="HT70" s="171"/>
      <c r="HU70" s="171"/>
      <c r="HV70" s="171"/>
      <c r="HW70" s="171"/>
      <c r="HX70" s="171"/>
      <c r="HY70" s="171"/>
      <c r="HZ70" s="171"/>
      <c r="IA70" s="171"/>
      <c r="IB70" s="171"/>
      <c r="IC70" s="171"/>
      <c r="ID70" s="171"/>
      <c r="IE70" s="171"/>
      <c r="IF70" s="171"/>
      <c r="IG70" s="171"/>
      <c r="IH70" s="171"/>
      <c r="II70" s="171"/>
      <c r="IJ70" s="171"/>
      <c r="IK70" s="171"/>
      <c r="IL70" s="171"/>
      <c r="IM70" s="171"/>
      <c r="IN70" s="171"/>
      <c r="IO70" s="171"/>
      <c r="IP70" s="171"/>
      <c r="IQ70" s="171"/>
      <c r="IR70" s="171"/>
      <c r="IS70" s="171"/>
      <c r="IT70" s="23"/>
    </row>
    <row r="71" spans="1:254" s="24" customFormat="1" ht="24" customHeight="1" x14ac:dyDescent="0.25">
      <c r="A71" s="21"/>
      <c r="B71" s="22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171"/>
      <c r="DH71" s="171"/>
      <c r="DI71" s="171"/>
      <c r="DJ71" s="171"/>
      <c r="DK71" s="171"/>
      <c r="DL71" s="171"/>
      <c r="DM71" s="171"/>
      <c r="DN71" s="171"/>
      <c r="DO71" s="171"/>
      <c r="DP71" s="171"/>
      <c r="DQ71" s="171"/>
      <c r="DR71" s="171"/>
      <c r="DS71" s="171"/>
      <c r="DT71" s="171"/>
      <c r="DU71" s="171"/>
      <c r="DV71" s="171"/>
      <c r="DW71" s="171"/>
      <c r="DX71" s="171"/>
      <c r="DY71" s="171"/>
      <c r="DZ71" s="171"/>
      <c r="EA71" s="171"/>
      <c r="EB71" s="171"/>
      <c r="EC71" s="171"/>
      <c r="ED71" s="171"/>
      <c r="EE71" s="171"/>
      <c r="EF71" s="171"/>
      <c r="EG71" s="171"/>
      <c r="EH71" s="171"/>
      <c r="EI71" s="171"/>
      <c r="EJ71" s="171"/>
      <c r="EK71" s="171"/>
      <c r="EL71" s="171"/>
      <c r="EM71" s="171"/>
      <c r="EN71" s="171"/>
      <c r="EO71" s="171"/>
      <c r="EP71" s="171"/>
      <c r="EQ71" s="171"/>
      <c r="ER71" s="171"/>
      <c r="ES71" s="171"/>
      <c r="ET71" s="171"/>
      <c r="EU71" s="171"/>
      <c r="EV71" s="171"/>
      <c r="EW71" s="171"/>
      <c r="EX71" s="171"/>
      <c r="EY71" s="171"/>
      <c r="EZ71" s="171"/>
      <c r="FA71" s="171"/>
      <c r="FB71" s="171"/>
      <c r="FC71" s="171"/>
      <c r="FD71" s="171"/>
      <c r="FE71" s="171"/>
      <c r="FF71" s="171"/>
      <c r="FG71" s="171"/>
      <c r="FH71" s="171"/>
      <c r="FI71" s="171"/>
      <c r="FJ71" s="171"/>
      <c r="FK71" s="171"/>
      <c r="FL71" s="171"/>
      <c r="FM71" s="171"/>
      <c r="FN71" s="171"/>
      <c r="FO71" s="171"/>
      <c r="FP71" s="171"/>
      <c r="FQ71" s="171"/>
      <c r="FR71" s="171"/>
      <c r="FS71" s="171"/>
      <c r="FT71" s="171"/>
      <c r="FU71" s="171"/>
      <c r="FV71" s="171"/>
      <c r="FW71" s="171"/>
      <c r="FX71" s="171"/>
      <c r="FY71" s="171"/>
      <c r="FZ71" s="171"/>
      <c r="GA71" s="171"/>
      <c r="GB71" s="171"/>
      <c r="GC71" s="171"/>
      <c r="GD71" s="171"/>
      <c r="GE71" s="171"/>
      <c r="GF71" s="171"/>
      <c r="GG71" s="171"/>
      <c r="GH71" s="171"/>
      <c r="GI71" s="171"/>
      <c r="GJ71" s="171"/>
      <c r="GK71" s="171"/>
      <c r="GL71" s="171"/>
      <c r="GM71" s="171"/>
      <c r="GN71" s="171"/>
      <c r="GO71" s="171"/>
      <c r="GP71" s="171"/>
      <c r="GQ71" s="171"/>
      <c r="GR71" s="171"/>
      <c r="GS71" s="171"/>
      <c r="GT71" s="171"/>
      <c r="GU71" s="171"/>
      <c r="GV71" s="171"/>
      <c r="GW71" s="171"/>
      <c r="GX71" s="171"/>
      <c r="GY71" s="171"/>
      <c r="GZ71" s="171"/>
      <c r="HA71" s="171"/>
      <c r="HB71" s="171"/>
      <c r="HC71" s="171"/>
      <c r="HD71" s="171"/>
      <c r="HE71" s="171"/>
      <c r="HF71" s="171"/>
      <c r="HG71" s="171"/>
      <c r="HH71" s="171"/>
      <c r="HI71" s="171"/>
      <c r="HJ71" s="171"/>
      <c r="HK71" s="171"/>
      <c r="HL71" s="171"/>
      <c r="HM71" s="171"/>
      <c r="HN71" s="171"/>
      <c r="HO71" s="171"/>
      <c r="HP71" s="171"/>
      <c r="HQ71" s="171"/>
      <c r="HR71" s="171"/>
      <c r="HS71" s="171"/>
      <c r="HT71" s="171"/>
      <c r="HU71" s="171"/>
      <c r="HV71" s="171"/>
      <c r="HW71" s="171"/>
      <c r="HX71" s="171"/>
      <c r="HY71" s="171"/>
      <c r="HZ71" s="171"/>
      <c r="IA71" s="171"/>
      <c r="IB71" s="171"/>
      <c r="IC71" s="171"/>
      <c r="ID71" s="171"/>
      <c r="IE71" s="171"/>
      <c r="IF71" s="171"/>
      <c r="IG71" s="171"/>
      <c r="IH71" s="171"/>
      <c r="II71" s="171"/>
      <c r="IJ71" s="171"/>
      <c r="IK71" s="171"/>
      <c r="IL71" s="171"/>
      <c r="IM71" s="171"/>
      <c r="IN71" s="171"/>
      <c r="IO71" s="171"/>
      <c r="IP71" s="171"/>
      <c r="IQ71" s="171"/>
      <c r="IR71" s="171"/>
      <c r="IS71" s="171"/>
      <c r="IT71" s="23"/>
    </row>
    <row r="72" spans="1:254" s="24" customFormat="1" ht="24" customHeight="1" x14ac:dyDescent="0.25">
      <c r="A72" s="21"/>
      <c r="B72" s="22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171"/>
      <c r="DH72" s="171"/>
      <c r="DI72" s="171"/>
      <c r="DJ72" s="171"/>
      <c r="DK72" s="171"/>
      <c r="DL72" s="171"/>
      <c r="DM72" s="171"/>
      <c r="DN72" s="171"/>
      <c r="DO72" s="171"/>
      <c r="DP72" s="171"/>
      <c r="DQ72" s="171"/>
      <c r="DR72" s="171"/>
      <c r="DS72" s="171"/>
      <c r="DT72" s="171"/>
      <c r="DU72" s="171"/>
      <c r="DV72" s="171"/>
      <c r="DW72" s="171"/>
      <c r="DX72" s="171"/>
      <c r="DY72" s="171"/>
      <c r="DZ72" s="171"/>
      <c r="EA72" s="171"/>
      <c r="EB72" s="171"/>
      <c r="EC72" s="171"/>
      <c r="ED72" s="171"/>
      <c r="EE72" s="171"/>
      <c r="EF72" s="171"/>
      <c r="EG72" s="171"/>
      <c r="EH72" s="171"/>
      <c r="EI72" s="171"/>
      <c r="EJ72" s="171"/>
      <c r="EK72" s="171"/>
      <c r="EL72" s="171"/>
      <c r="EM72" s="171"/>
      <c r="EN72" s="171"/>
      <c r="EO72" s="171"/>
      <c r="EP72" s="171"/>
      <c r="EQ72" s="171"/>
      <c r="ER72" s="171"/>
      <c r="ES72" s="171"/>
      <c r="ET72" s="171"/>
      <c r="EU72" s="171"/>
      <c r="EV72" s="171"/>
      <c r="EW72" s="171"/>
      <c r="EX72" s="171"/>
      <c r="EY72" s="171"/>
      <c r="EZ72" s="171"/>
      <c r="FA72" s="171"/>
      <c r="FB72" s="171"/>
      <c r="FC72" s="171"/>
      <c r="FD72" s="171"/>
      <c r="FE72" s="171"/>
      <c r="FF72" s="171"/>
      <c r="FG72" s="171"/>
      <c r="FH72" s="171"/>
      <c r="FI72" s="171"/>
      <c r="FJ72" s="171"/>
      <c r="FK72" s="171"/>
      <c r="FL72" s="171"/>
      <c r="FM72" s="171"/>
      <c r="FN72" s="171"/>
      <c r="FO72" s="171"/>
      <c r="FP72" s="171"/>
      <c r="FQ72" s="171"/>
      <c r="FR72" s="171"/>
      <c r="FS72" s="171"/>
      <c r="FT72" s="171"/>
      <c r="FU72" s="171"/>
      <c r="FV72" s="171"/>
      <c r="FW72" s="171"/>
      <c r="FX72" s="171"/>
      <c r="FY72" s="171"/>
      <c r="FZ72" s="171"/>
      <c r="GA72" s="171"/>
      <c r="GB72" s="171"/>
      <c r="GC72" s="171"/>
      <c r="GD72" s="171"/>
      <c r="GE72" s="171"/>
      <c r="GF72" s="171"/>
      <c r="GG72" s="171"/>
      <c r="GH72" s="171"/>
      <c r="GI72" s="171"/>
      <c r="GJ72" s="171"/>
      <c r="GK72" s="171"/>
      <c r="GL72" s="171"/>
      <c r="GM72" s="171"/>
      <c r="GN72" s="171"/>
      <c r="GO72" s="171"/>
      <c r="GP72" s="171"/>
      <c r="GQ72" s="171"/>
      <c r="GR72" s="171"/>
      <c r="GS72" s="171"/>
      <c r="GT72" s="171"/>
      <c r="GU72" s="171"/>
      <c r="GV72" s="171"/>
      <c r="GW72" s="171"/>
      <c r="GX72" s="171"/>
      <c r="GY72" s="171"/>
      <c r="GZ72" s="171"/>
      <c r="HA72" s="171"/>
      <c r="HB72" s="171"/>
      <c r="HC72" s="171"/>
      <c r="HD72" s="171"/>
      <c r="HE72" s="171"/>
      <c r="HF72" s="171"/>
      <c r="HG72" s="171"/>
      <c r="HH72" s="171"/>
      <c r="HI72" s="171"/>
      <c r="HJ72" s="171"/>
      <c r="HK72" s="171"/>
      <c r="HL72" s="171"/>
      <c r="HM72" s="171"/>
      <c r="HN72" s="171"/>
      <c r="HO72" s="171"/>
      <c r="HP72" s="171"/>
      <c r="HQ72" s="171"/>
      <c r="HR72" s="171"/>
      <c r="HS72" s="171"/>
      <c r="HT72" s="171"/>
      <c r="HU72" s="171"/>
      <c r="HV72" s="171"/>
      <c r="HW72" s="171"/>
      <c r="HX72" s="171"/>
      <c r="HY72" s="171"/>
      <c r="HZ72" s="171"/>
      <c r="IA72" s="171"/>
      <c r="IB72" s="171"/>
      <c r="IC72" s="171"/>
      <c r="ID72" s="171"/>
      <c r="IE72" s="171"/>
      <c r="IF72" s="171"/>
      <c r="IG72" s="171"/>
      <c r="IH72" s="171"/>
      <c r="II72" s="171"/>
      <c r="IJ72" s="171"/>
      <c r="IK72" s="171"/>
      <c r="IL72" s="171"/>
      <c r="IM72" s="171"/>
      <c r="IN72" s="171"/>
      <c r="IO72" s="171"/>
      <c r="IP72" s="171"/>
      <c r="IQ72" s="171"/>
      <c r="IR72" s="171"/>
      <c r="IS72" s="171"/>
      <c r="IT72" s="23"/>
    </row>
    <row r="73" spans="1:254" s="24" customFormat="1" ht="24" customHeight="1" x14ac:dyDescent="0.25">
      <c r="A73" s="21"/>
      <c r="B73" s="22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171"/>
      <c r="DH73" s="171"/>
      <c r="DI73" s="171"/>
      <c r="DJ73" s="171"/>
      <c r="DK73" s="171"/>
      <c r="DL73" s="171"/>
      <c r="DM73" s="171"/>
      <c r="DN73" s="171"/>
      <c r="DO73" s="171"/>
      <c r="DP73" s="171"/>
      <c r="DQ73" s="171"/>
      <c r="DR73" s="171"/>
      <c r="DS73" s="171"/>
      <c r="DT73" s="171"/>
      <c r="DU73" s="171"/>
      <c r="DV73" s="171"/>
      <c r="DW73" s="171"/>
      <c r="DX73" s="171"/>
      <c r="DY73" s="171"/>
      <c r="DZ73" s="171"/>
      <c r="EA73" s="171"/>
      <c r="EB73" s="171"/>
      <c r="EC73" s="171"/>
      <c r="ED73" s="171"/>
      <c r="EE73" s="171"/>
      <c r="EF73" s="171"/>
      <c r="EG73" s="171"/>
      <c r="EH73" s="171"/>
      <c r="EI73" s="171"/>
      <c r="EJ73" s="171"/>
      <c r="EK73" s="171"/>
      <c r="EL73" s="171"/>
      <c r="EM73" s="171"/>
      <c r="EN73" s="171"/>
      <c r="EO73" s="171"/>
      <c r="EP73" s="171"/>
      <c r="EQ73" s="171"/>
      <c r="ER73" s="171"/>
      <c r="ES73" s="171"/>
      <c r="ET73" s="171"/>
      <c r="EU73" s="171"/>
      <c r="EV73" s="171"/>
      <c r="EW73" s="171"/>
      <c r="EX73" s="171"/>
      <c r="EY73" s="171"/>
      <c r="EZ73" s="171"/>
      <c r="FA73" s="171"/>
      <c r="FB73" s="171"/>
      <c r="FC73" s="171"/>
      <c r="FD73" s="171"/>
      <c r="FE73" s="171"/>
      <c r="FF73" s="171"/>
      <c r="FG73" s="171"/>
      <c r="FH73" s="171"/>
      <c r="FI73" s="171"/>
      <c r="FJ73" s="171"/>
      <c r="FK73" s="171"/>
      <c r="FL73" s="171"/>
      <c r="FM73" s="171"/>
      <c r="FN73" s="171"/>
      <c r="FO73" s="171"/>
      <c r="FP73" s="171"/>
      <c r="FQ73" s="171"/>
      <c r="FR73" s="171"/>
      <c r="FS73" s="171"/>
      <c r="FT73" s="171"/>
      <c r="FU73" s="171"/>
      <c r="FV73" s="171"/>
      <c r="FW73" s="171"/>
      <c r="FX73" s="171"/>
      <c r="FY73" s="171"/>
      <c r="FZ73" s="171"/>
      <c r="GA73" s="171"/>
      <c r="GB73" s="171"/>
      <c r="GC73" s="171"/>
      <c r="GD73" s="171"/>
      <c r="GE73" s="171"/>
      <c r="GF73" s="171"/>
      <c r="GG73" s="171"/>
      <c r="GH73" s="171"/>
      <c r="GI73" s="171"/>
      <c r="GJ73" s="171"/>
      <c r="GK73" s="171"/>
      <c r="GL73" s="171"/>
      <c r="GM73" s="171"/>
      <c r="GN73" s="171"/>
      <c r="GO73" s="171"/>
      <c r="GP73" s="171"/>
      <c r="GQ73" s="171"/>
      <c r="GR73" s="171"/>
      <c r="GS73" s="171"/>
      <c r="GT73" s="171"/>
      <c r="GU73" s="171"/>
      <c r="GV73" s="171"/>
      <c r="GW73" s="171"/>
      <c r="GX73" s="171"/>
      <c r="GY73" s="171"/>
      <c r="GZ73" s="171"/>
      <c r="HA73" s="171"/>
      <c r="HB73" s="171"/>
      <c r="HC73" s="171"/>
      <c r="HD73" s="171"/>
      <c r="HE73" s="171"/>
      <c r="HF73" s="171"/>
      <c r="HG73" s="171"/>
      <c r="HH73" s="171"/>
      <c r="HI73" s="171"/>
      <c r="HJ73" s="171"/>
      <c r="HK73" s="171"/>
      <c r="HL73" s="171"/>
      <c r="HM73" s="171"/>
      <c r="HN73" s="171"/>
      <c r="HO73" s="171"/>
      <c r="HP73" s="171"/>
      <c r="HQ73" s="171"/>
      <c r="HR73" s="171"/>
      <c r="HS73" s="171"/>
      <c r="HT73" s="171"/>
      <c r="HU73" s="171"/>
      <c r="HV73" s="171"/>
      <c r="HW73" s="171"/>
      <c r="HX73" s="171"/>
      <c r="HY73" s="171"/>
      <c r="HZ73" s="171"/>
      <c r="IA73" s="171"/>
      <c r="IB73" s="171"/>
      <c r="IC73" s="171"/>
      <c r="ID73" s="171"/>
      <c r="IE73" s="171"/>
      <c r="IF73" s="171"/>
      <c r="IG73" s="171"/>
      <c r="IH73" s="171"/>
      <c r="II73" s="171"/>
      <c r="IJ73" s="171"/>
      <c r="IK73" s="171"/>
      <c r="IL73" s="171"/>
      <c r="IM73" s="171"/>
      <c r="IN73" s="171"/>
      <c r="IO73" s="171"/>
      <c r="IP73" s="171"/>
      <c r="IQ73" s="171"/>
      <c r="IR73" s="171"/>
      <c r="IS73" s="171"/>
      <c r="IT73" s="23"/>
    </row>
    <row r="74" spans="1:254" s="24" customFormat="1" ht="24" customHeight="1" x14ac:dyDescent="0.25">
      <c r="A74" s="21"/>
      <c r="B74" s="22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171"/>
      <c r="DH74" s="171"/>
      <c r="DI74" s="171"/>
      <c r="DJ74" s="171"/>
      <c r="DK74" s="171"/>
      <c r="DL74" s="171"/>
      <c r="DM74" s="171"/>
      <c r="DN74" s="171"/>
      <c r="DO74" s="171"/>
      <c r="DP74" s="171"/>
      <c r="DQ74" s="171"/>
      <c r="DR74" s="171"/>
      <c r="DS74" s="171"/>
      <c r="DT74" s="171"/>
      <c r="DU74" s="171"/>
      <c r="DV74" s="171"/>
      <c r="DW74" s="171"/>
      <c r="DX74" s="171"/>
      <c r="DY74" s="171"/>
      <c r="DZ74" s="171"/>
      <c r="EA74" s="171"/>
      <c r="EB74" s="171"/>
      <c r="EC74" s="171"/>
      <c r="ED74" s="171"/>
      <c r="EE74" s="171"/>
      <c r="EF74" s="171"/>
      <c r="EG74" s="171"/>
      <c r="EH74" s="171"/>
      <c r="EI74" s="171"/>
      <c r="EJ74" s="171"/>
      <c r="EK74" s="171"/>
      <c r="EL74" s="171"/>
      <c r="EM74" s="171"/>
      <c r="EN74" s="171"/>
      <c r="EO74" s="171"/>
      <c r="EP74" s="171"/>
      <c r="EQ74" s="171"/>
      <c r="ER74" s="171"/>
      <c r="ES74" s="171"/>
      <c r="ET74" s="171"/>
      <c r="EU74" s="171"/>
      <c r="EV74" s="171"/>
      <c r="EW74" s="171"/>
      <c r="EX74" s="171"/>
      <c r="EY74" s="171"/>
      <c r="EZ74" s="171"/>
      <c r="FA74" s="171"/>
      <c r="FB74" s="171"/>
      <c r="FC74" s="171"/>
      <c r="FD74" s="171"/>
      <c r="FE74" s="171"/>
      <c r="FF74" s="171"/>
      <c r="FG74" s="171"/>
      <c r="FH74" s="171"/>
      <c r="FI74" s="171"/>
      <c r="FJ74" s="171"/>
      <c r="FK74" s="171"/>
      <c r="FL74" s="171"/>
      <c r="FM74" s="171"/>
      <c r="FN74" s="171"/>
      <c r="FO74" s="171"/>
      <c r="FP74" s="171"/>
      <c r="FQ74" s="171"/>
      <c r="FR74" s="171"/>
      <c r="FS74" s="171"/>
      <c r="FT74" s="171"/>
      <c r="FU74" s="171"/>
      <c r="FV74" s="171"/>
      <c r="FW74" s="171"/>
      <c r="FX74" s="171"/>
      <c r="FY74" s="171"/>
      <c r="FZ74" s="171"/>
      <c r="GA74" s="171"/>
      <c r="GB74" s="171"/>
      <c r="GC74" s="171"/>
      <c r="GD74" s="171"/>
      <c r="GE74" s="171"/>
      <c r="GF74" s="171"/>
      <c r="GG74" s="171"/>
      <c r="GH74" s="171"/>
      <c r="GI74" s="171"/>
      <c r="GJ74" s="171"/>
      <c r="GK74" s="171"/>
      <c r="GL74" s="171"/>
      <c r="GM74" s="171"/>
      <c r="GN74" s="171"/>
      <c r="GO74" s="171"/>
      <c r="GP74" s="171"/>
      <c r="GQ74" s="171"/>
      <c r="GR74" s="171"/>
      <c r="GS74" s="171"/>
      <c r="GT74" s="171"/>
      <c r="GU74" s="171"/>
      <c r="GV74" s="171"/>
      <c r="GW74" s="171"/>
      <c r="GX74" s="171"/>
      <c r="GY74" s="171"/>
      <c r="GZ74" s="171"/>
      <c r="HA74" s="171"/>
      <c r="HB74" s="171"/>
      <c r="HC74" s="171"/>
      <c r="HD74" s="171"/>
      <c r="HE74" s="171"/>
      <c r="HF74" s="171"/>
      <c r="HG74" s="171"/>
      <c r="HH74" s="171"/>
      <c r="HI74" s="171"/>
      <c r="HJ74" s="171"/>
      <c r="HK74" s="171"/>
      <c r="HL74" s="171"/>
      <c r="HM74" s="171"/>
      <c r="HN74" s="171"/>
      <c r="HO74" s="171"/>
      <c r="HP74" s="171"/>
      <c r="HQ74" s="171"/>
      <c r="HR74" s="171"/>
      <c r="HS74" s="171"/>
      <c r="HT74" s="171"/>
      <c r="HU74" s="171"/>
      <c r="HV74" s="171"/>
      <c r="HW74" s="171"/>
      <c r="HX74" s="171"/>
      <c r="HY74" s="171"/>
      <c r="HZ74" s="171"/>
      <c r="IA74" s="171"/>
      <c r="IB74" s="171"/>
      <c r="IC74" s="171"/>
      <c r="ID74" s="171"/>
      <c r="IE74" s="171"/>
      <c r="IF74" s="171"/>
      <c r="IG74" s="171"/>
      <c r="IH74" s="171"/>
      <c r="II74" s="171"/>
      <c r="IJ74" s="171"/>
      <c r="IK74" s="171"/>
      <c r="IL74" s="171"/>
      <c r="IM74" s="171"/>
      <c r="IN74" s="171"/>
      <c r="IO74" s="171"/>
      <c r="IP74" s="171"/>
      <c r="IQ74" s="171"/>
      <c r="IR74" s="171"/>
      <c r="IS74" s="171"/>
      <c r="IT74" s="23"/>
    </row>
    <row r="75" spans="1:254" s="24" customFormat="1" ht="24" customHeight="1" x14ac:dyDescent="0.25">
      <c r="A75" s="21"/>
      <c r="B75" s="22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  <c r="FK75" s="171"/>
      <c r="FL75" s="171"/>
      <c r="FM75" s="171"/>
      <c r="FN75" s="171"/>
      <c r="FO75" s="171"/>
      <c r="FP75" s="171"/>
      <c r="FQ75" s="171"/>
      <c r="FR75" s="171"/>
      <c r="FS75" s="171"/>
      <c r="FT75" s="171"/>
      <c r="FU75" s="171"/>
      <c r="FV75" s="171"/>
      <c r="FW75" s="171"/>
      <c r="FX75" s="171"/>
      <c r="FY75" s="171"/>
      <c r="FZ75" s="171"/>
      <c r="GA75" s="171"/>
      <c r="GB75" s="171"/>
      <c r="GC75" s="171"/>
      <c r="GD75" s="171"/>
      <c r="GE75" s="171"/>
      <c r="GF75" s="171"/>
      <c r="GG75" s="171"/>
      <c r="GH75" s="171"/>
      <c r="GI75" s="171"/>
      <c r="GJ75" s="171"/>
      <c r="GK75" s="171"/>
      <c r="GL75" s="171"/>
      <c r="GM75" s="171"/>
      <c r="GN75" s="171"/>
      <c r="GO75" s="171"/>
      <c r="GP75" s="171"/>
      <c r="GQ75" s="171"/>
      <c r="GR75" s="171"/>
      <c r="GS75" s="171"/>
      <c r="GT75" s="171"/>
      <c r="GU75" s="171"/>
      <c r="GV75" s="171"/>
      <c r="GW75" s="171"/>
      <c r="GX75" s="171"/>
      <c r="GY75" s="171"/>
      <c r="GZ75" s="171"/>
      <c r="HA75" s="171"/>
      <c r="HB75" s="171"/>
      <c r="HC75" s="171"/>
      <c r="HD75" s="171"/>
      <c r="HE75" s="171"/>
      <c r="HF75" s="171"/>
      <c r="HG75" s="171"/>
      <c r="HH75" s="171"/>
      <c r="HI75" s="171"/>
      <c r="HJ75" s="171"/>
      <c r="HK75" s="171"/>
      <c r="HL75" s="171"/>
      <c r="HM75" s="171"/>
      <c r="HN75" s="171"/>
      <c r="HO75" s="171"/>
      <c r="HP75" s="171"/>
      <c r="HQ75" s="171"/>
      <c r="HR75" s="171"/>
      <c r="HS75" s="171"/>
      <c r="HT75" s="171"/>
      <c r="HU75" s="171"/>
      <c r="HV75" s="171"/>
      <c r="HW75" s="171"/>
      <c r="HX75" s="171"/>
      <c r="HY75" s="171"/>
      <c r="HZ75" s="171"/>
      <c r="IA75" s="171"/>
      <c r="IB75" s="171"/>
      <c r="IC75" s="171"/>
      <c r="ID75" s="171"/>
      <c r="IE75" s="171"/>
      <c r="IF75" s="171"/>
      <c r="IG75" s="171"/>
      <c r="IH75" s="171"/>
      <c r="II75" s="171"/>
      <c r="IJ75" s="171"/>
      <c r="IK75" s="171"/>
      <c r="IL75" s="171"/>
      <c r="IM75" s="171"/>
      <c r="IN75" s="171"/>
      <c r="IO75" s="171"/>
      <c r="IP75" s="171"/>
      <c r="IQ75" s="171"/>
      <c r="IR75" s="171"/>
      <c r="IS75" s="171"/>
      <c r="IT75" s="23"/>
    </row>
    <row r="76" spans="1:254" s="24" customFormat="1" ht="24" customHeight="1" x14ac:dyDescent="0.25">
      <c r="A76" s="21"/>
      <c r="B76" s="22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171"/>
      <c r="DH76" s="171"/>
      <c r="DI76" s="171"/>
      <c r="DJ76" s="171"/>
      <c r="DK76" s="171"/>
      <c r="DL76" s="171"/>
      <c r="DM76" s="171"/>
      <c r="DN76" s="171"/>
      <c r="DO76" s="171"/>
      <c r="DP76" s="171"/>
      <c r="DQ76" s="171"/>
      <c r="DR76" s="171"/>
      <c r="DS76" s="171"/>
      <c r="DT76" s="171"/>
      <c r="DU76" s="171"/>
      <c r="DV76" s="171"/>
      <c r="DW76" s="171"/>
      <c r="DX76" s="171"/>
      <c r="DY76" s="171"/>
      <c r="DZ76" s="171"/>
      <c r="EA76" s="171"/>
      <c r="EB76" s="171"/>
      <c r="EC76" s="171"/>
      <c r="ED76" s="171"/>
      <c r="EE76" s="171"/>
      <c r="EF76" s="171"/>
      <c r="EG76" s="171"/>
      <c r="EH76" s="171"/>
      <c r="EI76" s="171"/>
      <c r="EJ76" s="171"/>
      <c r="EK76" s="171"/>
      <c r="EL76" s="171"/>
      <c r="EM76" s="171"/>
      <c r="EN76" s="171"/>
      <c r="EO76" s="171"/>
      <c r="EP76" s="171"/>
      <c r="EQ76" s="171"/>
      <c r="ER76" s="171"/>
      <c r="ES76" s="171"/>
      <c r="ET76" s="171"/>
      <c r="EU76" s="171"/>
      <c r="EV76" s="171"/>
      <c r="EW76" s="171"/>
      <c r="EX76" s="171"/>
      <c r="EY76" s="171"/>
      <c r="EZ76" s="171"/>
      <c r="FA76" s="171"/>
      <c r="FB76" s="171"/>
      <c r="FC76" s="171"/>
      <c r="FD76" s="171"/>
      <c r="FE76" s="171"/>
      <c r="FF76" s="171"/>
      <c r="FG76" s="171"/>
      <c r="FH76" s="171"/>
      <c r="FI76" s="171"/>
      <c r="FJ76" s="171"/>
      <c r="FK76" s="171"/>
      <c r="FL76" s="171"/>
      <c r="FM76" s="171"/>
      <c r="FN76" s="171"/>
      <c r="FO76" s="171"/>
      <c r="FP76" s="171"/>
      <c r="FQ76" s="171"/>
      <c r="FR76" s="171"/>
      <c r="FS76" s="171"/>
      <c r="FT76" s="171"/>
      <c r="FU76" s="171"/>
      <c r="FV76" s="171"/>
      <c r="FW76" s="171"/>
      <c r="FX76" s="171"/>
      <c r="FY76" s="171"/>
      <c r="FZ76" s="171"/>
      <c r="GA76" s="171"/>
      <c r="GB76" s="171"/>
      <c r="GC76" s="171"/>
      <c r="GD76" s="171"/>
      <c r="GE76" s="171"/>
      <c r="GF76" s="171"/>
      <c r="GG76" s="171"/>
      <c r="GH76" s="171"/>
      <c r="GI76" s="171"/>
      <c r="GJ76" s="171"/>
      <c r="GK76" s="171"/>
      <c r="GL76" s="171"/>
      <c r="GM76" s="171"/>
      <c r="GN76" s="171"/>
      <c r="GO76" s="171"/>
      <c r="GP76" s="171"/>
      <c r="GQ76" s="171"/>
      <c r="GR76" s="171"/>
      <c r="GS76" s="171"/>
      <c r="GT76" s="171"/>
      <c r="GU76" s="171"/>
      <c r="GV76" s="171"/>
      <c r="GW76" s="171"/>
      <c r="GX76" s="171"/>
      <c r="GY76" s="171"/>
      <c r="GZ76" s="171"/>
      <c r="HA76" s="171"/>
      <c r="HB76" s="171"/>
      <c r="HC76" s="171"/>
      <c r="HD76" s="171"/>
      <c r="HE76" s="171"/>
      <c r="HF76" s="171"/>
      <c r="HG76" s="171"/>
      <c r="HH76" s="171"/>
      <c r="HI76" s="171"/>
      <c r="HJ76" s="171"/>
      <c r="HK76" s="171"/>
      <c r="HL76" s="171"/>
      <c r="HM76" s="171"/>
      <c r="HN76" s="171"/>
      <c r="HO76" s="171"/>
      <c r="HP76" s="171"/>
      <c r="HQ76" s="171"/>
      <c r="HR76" s="171"/>
      <c r="HS76" s="171"/>
      <c r="HT76" s="171"/>
      <c r="HU76" s="171"/>
      <c r="HV76" s="171"/>
      <c r="HW76" s="171"/>
      <c r="HX76" s="171"/>
      <c r="HY76" s="171"/>
      <c r="HZ76" s="171"/>
      <c r="IA76" s="171"/>
      <c r="IB76" s="171"/>
      <c r="IC76" s="171"/>
      <c r="ID76" s="171"/>
      <c r="IE76" s="171"/>
      <c r="IF76" s="171"/>
      <c r="IG76" s="171"/>
      <c r="IH76" s="171"/>
      <c r="II76" s="171"/>
      <c r="IJ76" s="171"/>
      <c r="IK76" s="171"/>
      <c r="IL76" s="171"/>
      <c r="IM76" s="171"/>
      <c r="IN76" s="171"/>
      <c r="IO76" s="171"/>
      <c r="IP76" s="171"/>
      <c r="IQ76" s="171"/>
      <c r="IR76" s="171"/>
      <c r="IS76" s="171"/>
      <c r="IT76" s="23"/>
    </row>
    <row r="77" spans="1:254" s="24" customFormat="1" ht="24" customHeight="1" x14ac:dyDescent="0.25">
      <c r="A77" s="21"/>
      <c r="B77" s="22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171"/>
      <c r="DH77" s="171"/>
      <c r="DI77" s="171"/>
      <c r="DJ77" s="171"/>
      <c r="DK77" s="171"/>
      <c r="DL77" s="171"/>
      <c r="DM77" s="171"/>
      <c r="DN77" s="171"/>
      <c r="DO77" s="171"/>
      <c r="DP77" s="171"/>
      <c r="DQ77" s="171"/>
      <c r="DR77" s="171"/>
      <c r="DS77" s="171"/>
      <c r="DT77" s="171"/>
      <c r="DU77" s="171"/>
      <c r="DV77" s="171"/>
      <c r="DW77" s="171"/>
      <c r="DX77" s="171"/>
      <c r="DY77" s="171"/>
      <c r="DZ77" s="171"/>
      <c r="EA77" s="171"/>
      <c r="EB77" s="171"/>
      <c r="EC77" s="171"/>
      <c r="ED77" s="171"/>
      <c r="EE77" s="171"/>
      <c r="EF77" s="171"/>
      <c r="EG77" s="171"/>
      <c r="EH77" s="171"/>
      <c r="EI77" s="171"/>
      <c r="EJ77" s="171"/>
      <c r="EK77" s="171"/>
      <c r="EL77" s="171"/>
      <c r="EM77" s="171"/>
      <c r="EN77" s="171"/>
      <c r="EO77" s="171"/>
      <c r="EP77" s="171"/>
      <c r="EQ77" s="171"/>
      <c r="ER77" s="171"/>
      <c r="ES77" s="171"/>
      <c r="ET77" s="171"/>
      <c r="EU77" s="171"/>
      <c r="EV77" s="171"/>
      <c r="EW77" s="171"/>
      <c r="EX77" s="171"/>
      <c r="EY77" s="171"/>
      <c r="EZ77" s="171"/>
      <c r="FA77" s="171"/>
      <c r="FB77" s="171"/>
      <c r="FC77" s="171"/>
      <c r="FD77" s="171"/>
      <c r="FE77" s="171"/>
      <c r="FF77" s="171"/>
      <c r="FG77" s="171"/>
      <c r="FH77" s="171"/>
      <c r="FI77" s="171"/>
      <c r="FJ77" s="171"/>
      <c r="FK77" s="171"/>
      <c r="FL77" s="171"/>
      <c r="FM77" s="171"/>
      <c r="FN77" s="171"/>
      <c r="FO77" s="171"/>
      <c r="FP77" s="171"/>
      <c r="FQ77" s="171"/>
      <c r="FR77" s="171"/>
      <c r="FS77" s="171"/>
      <c r="FT77" s="171"/>
      <c r="FU77" s="171"/>
      <c r="FV77" s="171"/>
      <c r="FW77" s="171"/>
      <c r="FX77" s="171"/>
      <c r="FY77" s="171"/>
      <c r="FZ77" s="171"/>
      <c r="GA77" s="171"/>
      <c r="GB77" s="171"/>
      <c r="GC77" s="171"/>
      <c r="GD77" s="171"/>
      <c r="GE77" s="171"/>
      <c r="GF77" s="171"/>
      <c r="GG77" s="171"/>
      <c r="GH77" s="171"/>
      <c r="GI77" s="171"/>
      <c r="GJ77" s="171"/>
      <c r="GK77" s="171"/>
      <c r="GL77" s="171"/>
      <c r="GM77" s="171"/>
      <c r="GN77" s="171"/>
      <c r="GO77" s="171"/>
      <c r="GP77" s="171"/>
      <c r="GQ77" s="171"/>
      <c r="GR77" s="171"/>
      <c r="GS77" s="171"/>
      <c r="GT77" s="171"/>
      <c r="GU77" s="171"/>
      <c r="GV77" s="171"/>
      <c r="GW77" s="171"/>
      <c r="GX77" s="171"/>
      <c r="GY77" s="171"/>
      <c r="GZ77" s="171"/>
      <c r="HA77" s="171"/>
      <c r="HB77" s="171"/>
      <c r="HC77" s="171"/>
      <c r="HD77" s="171"/>
      <c r="HE77" s="171"/>
      <c r="HF77" s="171"/>
      <c r="HG77" s="171"/>
      <c r="HH77" s="171"/>
      <c r="HI77" s="171"/>
      <c r="HJ77" s="171"/>
      <c r="HK77" s="171"/>
      <c r="HL77" s="171"/>
      <c r="HM77" s="171"/>
      <c r="HN77" s="171"/>
      <c r="HO77" s="171"/>
      <c r="HP77" s="171"/>
      <c r="HQ77" s="171"/>
      <c r="HR77" s="171"/>
      <c r="HS77" s="171"/>
      <c r="HT77" s="171"/>
      <c r="HU77" s="171"/>
      <c r="HV77" s="171"/>
      <c r="HW77" s="171"/>
      <c r="HX77" s="171"/>
      <c r="HY77" s="171"/>
      <c r="HZ77" s="171"/>
      <c r="IA77" s="171"/>
      <c r="IB77" s="171"/>
      <c r="IC77" s="171"/>
      <c r="ID77" s="171"/>
      <c r="IE77" s="171"/>
      <c r="IF77" s="171"/>
      <c r="IG77" s="171"/>
      <c r="IH77" s="171"/>
      <c r="II77" s="171"/>
      <c r="IJ77" s="171"/>
      <c r="IK77" s="171"/>
      <c r="IL77" s="171"/>
      <c r="IM77" s="171"/>
      <c r="IN77" s="171"/>
      <c r="IO77" s="171"/>
      <c r="IP77" s="171"/>
      <c r="IQ77" s="171"/>
      <c r="IR77" s="171"/>
      <c r="IS77" s="171"/>
      <c r="IT77" s="23"/>
    </row>
    <row r="78" spans="1:254" s="24" customFormat="1" ht="24" customHeight="1" x14ac:dyDescent="0.25">
      <c r="A78" s="21"/>
      <c r="B78" s="22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171"/>
      <c r="DH78" s="171"/>
      <c r="DI78" s="171"/>
      <c r="DJ78" s="171"/>
      <c r="DK78" s="171"/>
      <c r="DL78" s="171"/>
      <c r="DM78" s="171"/>
      <c r="DN78" s="171"/>
      <c r="DO78" s="171"/>
      <c r="DP78" s="171"/>
      <c r="DQ78" s="171"/>
      <c r="DR78" s="171"/>
      <c r="DS78" s="171"/>
      <c r="DT78" s="171"/>
      <c r="DU78" s="171"/>
      <c r="DV78" s="171"/>
      <c r="DW78" s="171"/>
      <c r="DX78" s="171"/>
      <c r="DY78" s="171"/>
      <c r="DZ78" s="171"/>
      <c r="EA78" s="171"/>
      <c r="EB78" s="171"/>
      <c r="EC78" s="171"/>
      <c r="ED78" s="171"/>
      <c r="EE78" s="171"/>
      <c r="EF78" s="171"/>
      <c r="EG78" s="171"/>
      <c r="EH78" s="171"/>
      <c r="EI78" s="171"/>
      <c r="EJ78" s="171"/>
      <c r="EK78" s="171"/>
      <c r="EL78" s="171"/>
      <c r="EM78" s="171"/>
      <c r="EN78" s="171"/>
      <c r="EO78" s="171"/>
      <c r="EP78" s="171"/>
      <c r="EQ78" s="171"/>
      <c r="ER78" s="171"/>
      <c r="ES78" s="171"/>
      <c r="ET78" s="171"/>
      <c r="EU78" s="171"/>
      <c r="EV78" s="171"/>
      <c r="EW78" s="171"/>
      <c r="EX78" s="171"/>
      <c r="EY78" s="171"/>
      <c r="EZ78" s="171"/>
      <c r="FA78" s="171"/>
      <c r="FB78" s="171"/>
      <c r="FC78" s="171"/>
      <c r="FD78" s="171"/>
      <c r="FE78" s="171"/>
      <c r="FF78" s="171"/>
      <c r="FG78" s="171"/>
      <c r="FH78" s="171"/>
      <c r="FI78" s="171"/>
      <c r="FJ78" s="171"/>
      <c r="FK78" s="171"/>
      <c r="FL78" s="171"/>
      <c r="FM78" s="171"/>
      <c r="FN78" s="171"/>
      <c r="FO78" s="171"/>
      <c r="FP78" s="171"/>
      <c r="FQ78" s="171"/>
      <c r="FR78" s="171"/>
      <c r="FS78" s="171"/>
      <c r="FT78" s="171"/>
      <c r="FU78" s="171"/>
      <c r="FV78" s="171"/>
      <c r="FW78" s="171"/>
      <c r="FX78" s="171"/>
      <c r="FY78" s="171"/>
      <c r="FZ78" s="171"/>
      <c r="GA78" s="171"/>
      <c r="GB78" s="171"/>
      <c r="GC78" s="171"/>
      <c r="GD78" s="171"/>
      <c r="GE78" s="171"/>
      <c r="GF78" s="171"/>
      <c r="GG78" s="171"/>
      <c r="GH78" s="171"/>
      <c r="GI78" s="171"/>
      <c r="GJ78" s="171"/>
      <c r="GK78" s="171"/>
      <c r="GL78" s="171"/>
      <c r="GM78" s="171"/>
      <c r="GN78" s="171"/>
      <c r="GO78" s="171"/>
      <c r="GP78" s="171"/>
      <c r="GQ78" s="171"/>
      <c r="GR78" s="171"/>
      <c r="GS78" s="171"/>
      <c r="GT78" s="171"/>
      <c r="GU78" s="171"/>
      <c r="GV78" s="171"/>
      <c r="GW78" s="171"/>
      <c r="GX78" s="171"/>
      <c r="GY78" s="171"/>
      <c r="GZ78" s="171"/>
      <c r="HA78" s="171"/>
      <c r="HB78" s="171"/>
      <c r="HC78" s="171"/>
      <c r="HD78" s="171"/>
      <c r="HE78" s="171"/>
      <c r="HF78" s="171"/>
      <c r="HG78" s="171"/>
      <c r="HH78" s="171"/>
      <c r="HI78" s="171"/>
      <c r="HJ78" s="171"/>
      <c r="HK78" s="171"/>
      <c r="HL78" s="171"/>
      <c r="HM78" s="171"/>
      <c r="HN78" s="171"/>
      <c r="HO78" s="171"/>
      <c r="HP78" s="171"/>
      <c r="HQ78" s="171"/>
      <c r="HR78" s="171"/>
      <c r="HS78" s="171"/>
      <c r="HT78" s="171"/>
      <c r="HU78" s="171"/>
      <c r="HV78" s="171"/>
      <c r="HW78" s="171"/>
      <c r="HX78" s="171"/>
      <c r="HY78" s="171"/>
      <c r="HZ78" s="171"/>
      <c r="IA78" s="171"/>
      <c r="IB78" s="171"/>
      <c r="IC78" s="171"/>
      <c r="ID78" s="171"/>
      <c r="IE78" s="171"/>
      <c r="IF78" s="171"/>
      <c r="IG78" s="171"/>
      <c r="IH78" s="171"/>
      <c r="II78" s="171"/>
      <c r="IJ78" s="171"/>
      <c r="IK78" s="171"/>
      <c r="IL78" s="171"/>
      <c r="IM78" s="171"/>
      <c r="IN78" s="171"/>
      <c r="IO78" s="171"/>
      <c r="IP78" s="171"/>
      <c r="IQ78" s="171"/>
      <c r="IR78" s="171"/>
      <c r="IS78" s="171"/>
      <c r="IT78" s="23"/>
    </row>
    <row r="79" spans="1:254" s="24" customFormat="1" ht="24" customHeight="1" x14ac:dyDescent="0.25">
      <c r="A79" s="21"/>
      <c r="B79" s="22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171"/>
      <c r="DH79" s="171"/>
      <c r="DI79" s="171"/>
      <c r="DJ79" s="171"/>
      <c r="DK79" s="171"/>
      <c r="DL79" s="171"/>
      <c r="DM79" s="171"/>
      <c r="DN79" s="171"/>
      <c r="DO79" s="171"/>
      <c r="DP79" s="171"/>
      <c r="DQ79" s="171"/>
      <c r="DR79" s="171"/>
      <c r="DS79" s="171"/>
      <c r="DT79" s="171"/>
      <c r="DU79" s="171"/>
      <c r="DV79" s="171"/>
      <c r="DW79" s="171"/>
      <c r="DX79" s="171"/>
      <c r="DY79" s="171"/>
      <c r="DZ79" s="171"/>
      <c r="EA79" s="171"/>
      <c r="EB79" s="171"/>
      <c r="EC79" s="171"/>
      <c r="ED79" s="171"/>
      <c r="EE79" s="171"/>
      <c r="EF79" s="171"/>
      <c r="EG79" s="171"/>
      <c r="EH79" s="171"/>
      <c r="EI79" s="171"/>
      <c r="EJ79" s="171"/>
      <c r="EK79" s="171"/>
      <c r="EL79" s="171"/>
      <c r="EM79" s="171"/>
      <c r="EN79" s="171"/>
      <c r="EO79" s="171"/>
      <c r="EP79" s="171"/>
      <c r="EQ79" s="171"/>
      <c r="ER79" s="171"/>
      <c r="ES79" s="171"/>
      <c r="ET79" s="171"/>
      <c r="EU79" s="171"/>
      <c r="EV79" s="171"/>
      <c r="EW79" s="171"/>
      <c r="EX79" s="171"/>
      <c r="EY79" s="171"/>
      <c r="EZ79" s="171"/>
      <c r="FA79" s="171"/>
      <c r="FB79" s="171"/>
      <c r="FC79" s="171"/>
      <c r="FD79" s="171"/>
      <c r="FE79" s="171"/>
      <c r="FF79" s="171"/>
      <c r="FG79" s="171"/>
      <c r="FH79" s="171"/>
      <c r="FI79" s="171"/>
      <c r="FJ79" s="171"/>
      <c r="FK79" s="171"/>
      <c r="FL79" s="171"/>
      <c r="FM79" s="171"/>
      <c r="FN79" s="171"/>
      <c r="FO79" s="171"/>
      <c r="FP79" s="171"/>
      <c r="FQ79" s="171"/>
      <c r="FR79" s="171"/>
      <c r="FS79" s="171"/>
      <c r="FT79" s="171"/>
      <c r="FU79" s="171"/>
      <c r="FV79" s="171"/>
      <c r="FW79" s="171"/>
      <c r="FX79" s="171"/>
      <c r="FY79" s="171"/>
      <c r="FZ79" s="171"/>
      <c r="GA79" s="171"/>
      <c r="GB79" s="171"/>
      <c r="GC79" s="171"/>
      <c r="GD79" s="171"/>
      <c r="GE79" s="171"/>
      <c r="GF79" s="171"/>
      <c r="GG79" s="171"/>
      <c r="GH79" s="171"/>
      <c r="GI79" s="171"/>
      <c r="GJ79" s="171"/>
      <c r="GK79" s="171"/>
      <c r="GL79" s="171"/>
      <c r="GM79" s="171"/>
      <c r="GN79" s="171"/>
      <c r="GO79" s="171"/>
      <c r="GP79" s="171"/>
      <c r="GQ79" s="171"/>
      <c r="GR79" s="171"/>
      <c r="GS79" s="171"/>
      <c r="GT79" s="171"/>
      <c r="GU79" s="171"/>
      <c r="GV79" s="171"/>
      <c r="GW79" s="171"/>
      <c r="GX79" s="171"/>
      <c r="GY79" s="171"/>
      <c r="GZ79" s="171"/>
      <c r="HA79" s="171"/>
      <c r="HB79" s="171"/>
      <c r="HC79" s="171"/>
      <c r="HD79" s="171"/>
      <c r="HE79" s="171"/>
      <c r="HF79" s="171"/>
      <c r="HG79" s="171"/>
      <c r="HH79" s="171"/>
      <c r="HI79" s="171"/>
      <c r="HJ79" s="171"/>
      <c r="HK79" s="171"/>
      <c r="HL79" s="171"/>
      <c r="HM79" s="171"/>
      <c r="HN79" s="171"/>
      <c r="HO79" s="171"/>
      <c r="HP79" s="171"/>
      <c r="HQ79" s="171"/>
      <c r="HR79" s="171"/>
      <c r="HS79" s="171"/>
      <c r="HT79" s="171"/>
      <c r="HU79" s="171"/>
      <c r="HV79" s="171"/>
      <c r="HW79" s="171"/>
      <c r="HX79" s="171"/>
      <c r="HY79" s="171"/>
      <c r="HZ79" s="171"/>
      <c r="IA79" s="171"/>
      <c r="IB79" s="171"/>
      <c r="IC79" s="171"/>
      <c r="ID79" s="171"/>
      <c r="IE79" s="171"/>
      <c r="IF79" s="171"/>
      <c r="IG79" s="171"/>
      <c r="IH79" s="171"/>
      <c r="II79" s="171"/>
      <c r="IJ79" s="171"/>
      <c r="IK79" s="171"/>
      <c r="IL79" s="171"/>
      <c r="IM79" s="171"/>
      <c r="IN79" s="171"/>
      <c r="IO79" s="171"/>
      <c r="IP79" s="171"/>
      <c r="IQ79" s="171"/>
      <c r="IR79" s="171"/>
      <c r="IS79" s="171"/>
      <c r="IT79" s="23"/>
    </row>
    <row r="80" spans="1:254" s="24" customFormat="1" ht="24" customHeight="1" x14ac:dyDescent="0.25">
      <c r="A80" s="21"/>
      <c r="B80" s="22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171"/>
      <c r="DM80" s="171"/>
      <c r="DN80" s="171"/>
      <c r="DO80" s="171"/>
      <c r="DP80" s="171"/>
      <c r="DQ80" s="171"/>
      <c r="DR80" s="171"/>
      <c r="DS80" s="171"/>
      <c r="DT80" s="171"/>
      <c r="DU80" s="171"/>
      <c r="DV80" s="171"/>
      <c r="DW80" s="171"/>
      <c r="DX80" s="171"/>
      <c r="DY80" s="171"/>
      <c r="DZ80" s="171"/>
      <c r="EA80" s="171"/>
      <c r="EB80" s="171"/>
      <c r="EC80" s="171"/>
      <c r="ED80" s="171"/>
      <c r="EE80" s="171"/>
      <c r="EF80" s="171"/>
      <c r="EG80" s="171"/>
      <c r="EH80" s="171"/>
      <c r="EI80" s="171"/>
      <c r="EJ80" s="171"/>
      <c r="EK80" s="171"/>
      <c r="EL80" s="171"/>
      <c r="EM80" s="171"/>
      <c r="EN80" s="171"/>
      <c r="EO80" s="171"/>
      <c r="EP80" s="171"/>
      <c r="EQ80" s="171"/>
      <c r="ER80" s="171"/>
      <c r="ES80" s="171"/>
      <c r="ET80" s="171"/>
      <c r="EU80" s="171"/>
      <c r="EV80" s="171"/>
      <c r="EW80" s="171"/>
      <c r="EX80" s="171"/>
      <c r="EY80" s="171"/>
      <c r="EZ80" s="171"/>
      <c r="FA80" s="171"/>
      <c r="FB80" s="171"/>
      <c r="FC80" s="171"/>
      <c r="FD80" s="171"/>
      <c r="FE80" s="171"/>
      <c r="FF80" s="171"/>
      <c r="FG80" s="171"/>
      <c r="FH80" s="171"/>
      <c r="FI80" s="171"/>
      <c r="FJ80" s="171"/>
      <c r="FK80" s="171"/>
      <c r="FL80" s="171"/>
      <c r="FM80" s="171"/>
      <c r="FN80" s="171"/>
      <c r="FO80" s="171"/>
      <c r="FP80" s="171"/>
      <c r="FQ80" s="171"/>
      <c r="FR80" s="171"/>
      <c r="FS80" s="171"/>
      <c r="FT80" s="171"/>
      <c r="FU80" s="171"/>
      <c r="FV80" s="171"/>
      <c r="FW80" s="171"/>
      <c r="FX80" s="171"/>
      <c r="FY80" s="171"/>
      <c r="FZ80" s="171"/>
      <c r="GA80" s="171"/>
      <c r="GB80" s="171"/>
      <c r="GC80" s="171"/>
      <c r="GD80" s="171"/>
      <c r="GE80" s="171"/>
      <c r="GF80" s="171"/>
      <c r="GG80" s="171"/>
      <c r="GH80" s="171"/>
      <c r="GI80" s="171"/>
      <c r="GJ80" s="171"/>
      <c r="GK80" s="171"/>
      <c r="GL80" s="171"/>
      <c r="GM80" s="171"/>
      <c r="GN80" s="171"/>
      <c r="GO80" s="171"/>
      <c r="GP80" s="171"/>
      <c r="GQ80" s="171"/>
      <c r="GR80" s="171"/>
      <c r="GS80" s="171"/>
      <c r="GT80" s="171"/>
      <c r="GU80" s="171"/>
      <c r="GV80" s="171"/>
      <c r="GW80" s="171"/>
      <c r="GX80" s="171"/>
      <c r="GY80" s="171"/>
      <c r="GZ80" s="171"/>
      <c r="HA80" s="171"/>
      <c r="HB80" s="171"/>
      <c r="HC80" s="171"/>
      <c r="HD80" s="171"/>
      <c r="HE80" s="171"/>
      <c r="HF80" s="171"/>
      <c r="HG80" s="171"/>
      <c r="HH80" s="171"/>
      <c r="HI80" s="171"/>
      <c r="HJ80" s="171"/>
      <c r="HK80" s="171"/>
      <c r="HL80" s="171"/>
      <c r="HM80" s="171"/>
      <c r="HN80" s="171"/>
      <c r="HO80" s="171"/>
      <c r="HP80" s="171"/>
      <c r="HQ80" s="171"/>
      <c r="HR80" s="171"/>
      <c r="HS80" s="171"/>
      <c r="HT80" s="171"/>
      <c r="HU80" s="171"/>
      <c r="HV80" s="171"/>
      <c r="HW80" s="171"/>
      <c r="HX80" s="171"/>
      <c r="HY80" s="171"/>
      <c r="HZ80" s="171"/>
      <c r="IA80" s="171"/>
      <c r="IB80" s="171"/>
      <c r="IC80" s="171"/>
      <c r="ID80" s="171"/>
      <c r="IE80" s="171"/>
      <c r="IF80" s="171"/>
      <c r="IG80" s="171"/>
      <c r="IH80" s="171"/>
      <c r="II80" s="171"/>
      <c r="IJ80" s="171"/>
      <c r="IK80" s="171"/>
      <c r="IL80" s="171"/>
      <c r="IM80" s="171"/>
      <c r="IN80" s="171"/>
      <c r="IO80" s="171"/>
      <c r="IP80" s="171"/>
      <c r="IQ80" s="171"/>
      <c r="IR80" s="171"/>
      <c r="IS80" s="171"/>
      <c r="IT80" s="23"/>
    </row>
    <row r="81" spans="1:254" s="24" customFormat="1" ht="24" customHeight="1" x14ac:dyDescent="0.25">
      <c r="A81" s="21"/>
      <c r="B81" s="22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171"/>
      <c r="DH81" s="171"/>
      <c r="DI81" s="171"/>
      <c r="DJ81" s="171"/>
      <c r="DK81" s="171"/>
      <c r="DL81" s="171"/>
      <c r="DM81" s="171"/>
      <c r="DN81" s="171"/>
      <c r="DO81" s="171"/>
      <c r="DP81" s="171"/>
      <c r="DQ81" s="171"/>
      <c r="DR81" s="171"/>
      <c r="DS81" s="171"/>
      <c r="DT81" s="171"/>
      <c r="DU81" s="171"/>
      <c r="DV81" s="171"/>
      <c r="DW81" s="171"/>
      <c r="DX81" s="171"/>
      <c r="DY81" s="171"/>
      <c r="DZ81" s="171"/>
      <c r="EA81" s="171"/>
      <c r="EB81" s="171"/>
      <c r="EC81" s="171"/>
      <c r="ED81" s="171"/>
      <c r="EE81" s="171"/>
      <c r="EF81" s="171"/>
      <c r="EG81" s="171"/>
      <c r="EH81" s="171"/>
      <c r="EI81" s="171"/>
      <c r="EJ81" s="171"/>
      <c r="EK81" s="171"/>
      <c r="EL81" s="171"/>
      <c r="EM81" s="171"/>
      <c r="EN81" s="171"/>
      <c r="EO81" s="171"/>
      <c r="EP81" s="171"/>
      <c r="EQ81" s="171"/>
      <c r="ER81" s="171"/>
      <c r="ES81" s="171"/>
      <c r="ET81" s="171"/>
      <c r="EU81" s="171"/>
      <c r="EV81" s="171"/>
      <c r="EW81" s="171"/>
      <c r="EX81" s="171"/>
      <c r="EY81" s="171"/>
      <c r="EZ81" s="171"/>
      <c r="FA81" s="171"/>
      <c r="FB81" s="171"/>
      <c r="FC81" s="171"/>
      <c r="FD81" s="171"/>
      <c r="FE81" s="171"/>
      <c r="FF81" s="171"/>
      <c r="FG81" s="171"/>
      <c r="FH81" s="171"/>
      <c r="FI81" s="171"/>
      <c r="FJ81" s="171"/>
      <c r="FK81" s="171"/>
      <c r="FL81" s="171"/>
      <c r="FM81" s="171"/>
      <c r="FN81" s="171"/>
      <c r="FO81" s="171"/>
      <c r="FP81" s="171"/>
      <c r="FQ81" s="171"/>
      <c r="FR81" s="171"/>
      <c r="FS81" s="171"/>
      <c r="FT81" s="171"/>
      <c r="FU81" s="171"/>
      <c r="FV81" s="171"/>
      <c r="FW81" s="171"/>
      <c r="FX81" s="171"/>
      <c r="FY81" s="171"/>
      <c r="FZ81" s="171"/>
      <c r="GA81" s="171"/>
      <c r="GB81" s="171"/>
      <c r="GC81" s="171"/>
      <c r="GD81" s="171"/>
      <c r="GE81" s="171"/>
      <c r="GF81" s="171"/>
      <c r="GG81" s="171"/>
      <c r="GH81" s="171"/>
      <c r="GI81" s="171"/>
      <c r="GJ81" s="171"/>
      <c r="GK81" s="171"/>
      <c r="GL81" s="171"/>
      <c r="GM81" s="171"/>
      <c r="GN81" s="171"/>
      <c r="GO81" s="171"/>
      <c r="GP81" s="171"/>
      <c r="GQ81" s="171"/>
      <c r="GR81" s="171"/>
      <c r="GS81" s="171"/>
      <c r="GT81" s="171"/>
      <c r="GU81" s="171"/>
      <c r="GV81" s="171"/>
      <c r="GW81" s="171"/>
      <c r="GX81" s="171"/>
      <c r="GY81" s="171"/>
      <c r="GZ81" s="171"/>
      <c r="HA81" s="171"/>
      <c r="HB81" s="171"/>
      <c r="HC81" s="171"/>
      <c r="HD81" s="171"/>
      <c r="HE81" s="171"/>
      <c r="HF81" s="171"/>
      <c r="HG81" s="171"/>
      <c r="HH81" s="171"/>
      <c r="HI81" s="171"/>
      <c r="HJ81" s="171"/>
      <c r="HK81" s="171"/>
      <c r="HL81" s="171"/>
      <c r="HM81" s="171"/>
      <c r="HN81" s="171"/>
      <c r="HO81" s="171"/>
      <c r="HP81" s="171"/>
      <c r="HQ81" s="171"/>
      <c r="HR81" s="171"/>
      <c r="HS81" s="171"/>
      <c r="HT81" s="171"/>
      <c r="HU81" s="171"/>
      <c r="HV81" s="171"/>
      <c r="HW81" s="171"/>
      <c r="HX81" s="171"/>
      <c r="HY81" s="171"/>
      <c r="HZ81" s="171"/>
      <c r="IA81" s="171"/>
      <c r="IB81" s="171"/>
      <c r="IC81" s="171"/>
      <c r="ID81" s="171"/>
      <c r="IE81" s="171"/>
      <c r="IF81" s="171"/>
      <c r="IG81" s="171"/>
      <c r="IH81" s="171"/>
      <c r="II81" s="171"/>
      <c r="IJ81" s="171"/>
      <c r="IK81" s="171"/>
      <c r="IL81" s="171"/>
      <c r="IM81" s="171"/>
      <c r="IN81" s="171"/>
      <c r="IO81" s="171"/>
      <c r="IP81" s="171"/>
      <c r="IQ81" s="171"/>
      <c r="IR81" s="171"/>
      <c r="IS81" s="171"/>
      <c r="IT81" s="23"/>
    </row>
    <row r="82" spans="1:254" s="24" customFormat="1" ht="24" customHeight="1" x14ac:dyDescent="0.25">
      <c r="A82" s="21"/>
      <c r="B82" s="22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171"/>
      <c r="DH82" s="171"/>
      <c r="DI82" s="171"/>
      <c r="DJ82" s="171"/>
      <c r="DK82" s="171"/>
      <c r="DL82" s="171"/>
      <c r="DM82" s="171"/>
      <c r="DN82" s="171"/>
      <c r="DO82" s="171"/>
      <c r="DP82" s="171"/>
      <c r="DQ82" s="171"/>
      <c r="DR82" s="171"/>
      <c r="DS82" s="171"/>
      <c r="DT82" s="171"/>
      <c r="DU82" s="171"/>
      <c r="DV82" s="171"/>
      <c r="DW82" s="171"/>
      <c r="DX82" s="171"/>
      <c r="DY82" s="171"/>
      <c r="DZ82" s="171"/>
      <c r="EA82" s="171"/>
      <c r="EB82" s="171"/>
      <c r="EC82" s="171"/>
      <c r="ED82" s="171"/>
      <c r="EE82" s="171"/>
      <c r="EF82" s="171"/>
      <c r="EG82" s="171"/>
      <c r="EH82" s="171"/>
      <c r="EI82" s="171"/>
      <c r="EJ82" s="171"/>
      <c r="EK82" s="171"/>
      <c r="EL82" s="171"/>
      <c r="EM82" s="171"/>
      <c r="EN82" s="171"/>
      <c r="EO82" s="171"/>
      <c r="EP82" s="171"/>
      <c r="EQ82" s="171"/>
      <c r="ER82" s="171"/>
      <c r="ES82" s="171"/>
      <c r="ET82" s="171"/>
      <c r="EU82" s="171"/>
      <c r="EV82" s="171"/>
      <c r="EW82" s="171"/>
      <c r="EX82" s="171"/>
      <c r="EY82" s="171"/>
      <c r="EZ82" s="171"/>
      <c r="FA82" s="171"/>
      <c r="FB82" s="171"/>
      <c r="FC82" s="171"/>
      <c r="FD82" s="171"/>
      <c r="FE82" s="171"/>
      <c r="FF82" s="171"/>
      <c r="FG82" s="171"/>
      <c r="FH82" s="171"/>
      <c r="FI82" s="171"/>
      <c r="FJ82" s="171"/>
      <c r="FK82" s="171"/>
      <c r="FL82" s="171"/>
      <c r="FM82" s="171"/>
      <c r="FN82" s="171"/>
      <c r="FO82" s="171"/>
      <c r="FP82" s="171"/>
      <c r="FQ82" s="171"/>
      <c r="FR82" s="171"/>
      <c r="FS82" s="171"/>
      <c r="FT82" s="171"/>
      <c r="FU82" s="171"/>
      <c r="FV82" s="171"/>
      <c r="FW82" s="171"/>
      <c r="FX82" s="171"/>
      <c r="FY82" s="171"/>
      <c r="FZ82" s="171"/>
      <c r="GA82" s="171"/>
      <c r="GB82" s="171"/>
      <c r="GC82" s="171"/>
      <c r="GD82" s="171"/>
      <c r="GE82" s="171"/>
      <c r="GF82" s="171"/>
      <c r="GG82" s="171"/>
      <c r="GH82" s="171"/>
      <c r="GI82" s="171"/>
      <c r="GJ82" s="171"/>
      <c r="GK82" s="171"/>
      <c r="GL82" s="171"/>
      <c r="GM82" s="171"/>
      <c r="GN82" s="171"/>
      <c r="GO82" s="171"/>
      <c r="GP82" s="171"/>
      <c r="GQ82" s="171"/>
      <c r="GR82" s="171"/>
      <c r="GS82" s="171"/>
      <c r="GT82" s="171"/>
      <c r="GU82" s="171"/>
      <c r="GV82" s="171"/>
      <c r="GW82" s="171"/>
      <c r="GX82" s="171"/>
      <c r="GY82" s="171"/>
      <c r="GZ82" s="171"/>
      <c r="HA82" s="171"/>
      <c r="HB82" s="171"/>
      <c r="HC82" s="171"/>
      <c r="HD82" s="171"/>
      <c r="HE82" s="171"/>
      <c r="HF82" s="171"/>
      <c r="HG82" s="171"/>
      <c r="HH82" s="171"/>
      <c r="HI82" s="171"/>
      <c r="HJ82" s="171"/>
      <c r="HK82" s="171"/>
      <c r="HL82" s="171"/>
      <c r="HM82" s="171"/>
      <c r="HN82" s="171"/>
      <c r="HO82" s="171"/>
      <c r="HP82" s="171"/>
      <c r="HQ82" s="171"/>
      <c r="HR82" s="171"/>
      <c r="HS82" s="171"/>
      <c r="HT82" s="171"/>
      <c r="HU82" s="171"/>
      <c r="HV82" s="171"/>
      <c r="HW82" s="171"/>
      <c r="HX82" s="171"/>
      <c r="HY82" s="171"/>
      <c r="HZ82" s="171"/>
      <c r="IA82" s="171"/>
      <c r="IB82" s="171"/>
      <c r="IC82" s="171"/>
      <c r="ID82" s="171"/>
      <c r="IE82" s="171"/>
      <c r="IF82" s="171"/>
      <c r="IG82" s="171"/>
      <c r="IH82" s="171"/>
      <c r="II82" s="171"/>
      <c r="IJ82" s="171"/>
      <c r="IK82" s="171"/>
      <c r="IL82" s="171"/>
      <c r="IM82" s="171"/>
      <c r="IN82" s="171"/>
      <c r="IO82" s="171"/>
      <c r="IP82" s="171"/>
      <c r="IQ82" s="171"/>
      <c r="IR82" s="171"/>
      <c r="IS82" s="171"/>
      <c r="IT82" s="23"/>
    </row>
    <row r="83" spans="1:254" s="24" customFormat="1" ht="24" customHeight="1" x14ac:dyDescent="0.25">
      <c r="A83" s="21"/>
      <c r="B83" s="22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171"/>
      <c r="DH83" s="171"/>
      <c r="DI83" s="171"/>
      <c r="DJ83" s="171"/>
      <c r="DK83" s="171"/>
      <c r="DL83" s="171"/>
      <c r="DM83" s="171"/>
      <c r="DN83" s="171"/>
      <c r="DO83" s="171"/>
      <c r="DP83" s="171"/>
      <c r="DQ83" s="171"/>
      <c r="DR83" s="171"/>
      <c r="DS83" s="171"/>
      <c r="DT83" s="171"/>
      <c r="DU83" s="171"/>
      <c r="DV83" s="171"/>
      <c r="DW83" s="171"/>
      <c r="DX83" s="171"/>
      <c r="DY83" s="171"/>
      <c r="DZ83" s="171"/>
      <c r="EA83" s="171"/>
      <c r="EB83" s="171"/>
      <c r="EC83" s="171"/>
      <c r="ED83" s="171"/>
      <c r="EE83" s="171"/>
      <c r="EF83" s="171"/>
      <c r="EG83" s="171"/>
      <c r="EH83" s="171"/>
      <c r="EI83" s="171"/>
      <c r="EJ83" s="171"/>
      <c r="EK83" s="171"/>
      <c r="EL83" s="171"/>
      <c r="EM83" s="171"/>
      <c r="EN83" s="171"/>
      <c r="EO83" s="171"/>
      <c r="EP83" s="171"/>
      <c r="EQ83" s="171"/>
      <c r="ER83" s="171"/>
      <c r="ES83" s="171"/>
      <c r="ET83" s="171"/>
      <c r="EU83" s="171"/>
      <c r="EV83" s="171"/>
      <c r="EW83" s="171"/>
      <c r="EX83" s="171"/>
      <c r="EY83" s="171"/>
      <c r="EZ83" s="171"/>
      <c r="FA83" s="171"/>
      <c r="FB83" s="171"/>
      <c r="FC83" s="171"/>
      <c r="FD83" s="171"/>
      <c r="FE83" s="171"/>
      <c r="FF83" s="171"/>
      <c r="FG83" s="171"/>
      <c r="FH83" s="171"/>
      <c r="FI83" s="171"/>
      <c r="FJ83" s="171"/>
      <c r="FK83" s="171"/>
      <c r="FL83" s="171"/>
      <c r="FM83" s="171"/>
      <c r="FN83" s="171"/>
      <c r="FO83" s="171"/>
      <c r="FP83" s="171"/>
      <c r="FQ83" s="171"/>
      <c r="FR83" s="171"/>
      <c r="FS83" s="171"/>
      <c r="FT83" s="171"/>
      <c r="FU83" s="171"/>
      <c r="FV83" s="171"/>
      <c r="FW83" s="171"/>
      <c r="FX83" s="171"/>
      <c r="FY83" s="171"/>
      <c r="FZ83" s="171"/>
      <c r="GA83" s="171"/>
      <c r="GB83" s="171"/>
      <c r="GC83" s="171"/>
      <c r="GD83" s="171"/>
      <c r="GE83" s="171"/>
      <c r="GF83" s="171"/>
      <c r="GG83" s="171"/>
      <c r="GH83" s="171"/>
      <c r="GI83" s="171"/>
      <c r="GJ83" s="171"/>
      <c r="GK83" s="171"/>
      <c r="GL83" s="171"/>
      <c r="GM83" s="171"/>
      <c r="GN83" s="171"/>
      <c r="GO83" s="171"/>
      <c r="GP83" s="171"/>
      <c r="GQ83" s="171"/>
      <c r="GR83" s="171"/>
      <c r="GS83" s="171"/>
      <c r="GT83" s="171"/>
      <c r="GU83" s="171"/>
      <c r="GV83" s="171"/>
      <c r="GW83" s="171"/>
      <c r="GX83" s="171"/>
      <c r="GY83" s="171"/>
      <c r="GZ83" s="171"/>
      <c r="HA83" s="171"/>
      <c r="HB83" s="171"/>
      <c r="HC83" s="171"/>
      <c r="HD83" s="171"/>
      <c r="HE83" s="171"/>
      <c r="HF83" s="171"/>
      <c r="HG83" s="171"/>
      <c r="HH83" s="171"/>
      <c r="HI83" s="171"/>
      <c r="HJ83" s="171"/>
      <c r="HK83" s="171"/>
      <c r="HL83" s="171"/>
      <c r="HM83" s="171"/>
      <c r="HN83" s="171"/>
      <c r="HO83" s="171"/>
      <c r="HP83" s="171"/>
      <c r="HQ83" s="171"/>
      <c r="HR83" s="171"/>
      <c r="HS83" s="171"/>
      <c r="HT83" s="171"/>
      <c r="HU83" s="171"/>
      <c r="HV83" s="171"/>
      <c r="HW83" s="171"/>
      <c r="HX83" s="171"/>
      <c r="HY83" s="171"/>
      <c r="HZ83" s="171"/>
      <c r="IA83" s="171"/>
      <c r="IB83" s="171"/>
      <c r="IC83" s="171"/>
      <c r="ID83" s="171"/>
      <c r="IE83" s="171"/>
      <c r="IF83" s="171"/>
      <c r="IG83" s="171"/>
      <c r="IH83" s="171"/>
      <c r="II83" s="171"/>
      <c r="IJ83" s="171"/>
      <c r="IK83" s="171"/>
      <c r="IL83" s="171"/>
      <c r="IM83" s="171"/>
      <c r="IN83" s="171"/>
      <c r="IO83" s="171"/>
      <c r="IP83" s="171"/>
      <c r="IQ83" s="171"/>
      <c r="IR83" s="171"/>
      <c r="IS83" s="171"/>
      <c r="IT83" s="23"/>
    </row>
    <row r="84" spans="1:254" s="24" customFormat="1" ht="24" customHeight="1" x14ac:dyDescent="0.25">
      <c r="A84" s="21"/>
      <c r="B84" s="22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171"/>
      <c r="DH84" s="171"/>
      <c r="DI84" s="171"/>
      <c r="DJ84" s="171"/>
      <c r="DK84" s="171"/>
      <c r="DL84" s="171"/>
      <c r="DM84" s="171"/>
      <c r="DN84" s="171"/>
      <c r="DO84" s="171"/>
      <c r="DP84" s="171"/>
      <c r="DQ84" s="171"/>
      <c r="DR84" s="171"/>
      <c r="DS84" s="171"/>
      <c r="DT84" s="171"/>
      <c r="DU84" s="171"/>
      <c r="DV84" s="171"/>
      <c r="DW84" s="171"/>
      <c r="DX84" s="171"/>
      <c r="DY84" s="171"/>
      <c r="DZ84" s="171"/>
      <c r="EA84" s="171"/>
      <c r="EB84" s="171"/>
      <c r="EC84" s="171"/>
      <c r="ED84" s="171"/>
      <c r="EE84" s="171"/>
      <c r="EF84" s="171"/>
      <c r="EG84" s="171"/>
      <c r="EH84" s="171"/>
      <c r="EI84" s="171"/>
      <c r="EJ84" s="171"/>
      <c r="EK84" s="171"/>
      <c r="EL84" s="171"/>
      <c r="EM84" s="171"/>
      <c r="EN84" s="171"/>
      <c r="EO84" s="171"/>
      <c r="EP84" s="171"/>
      <c r="EQ84" s="171"/>
      <c r="ER84" s="171"/>
      <c r="ES84" s="171"/>
      <c r="ET84" s="171"/>
      <c r="EU84" s="171"/>
      <c r="EV84" s="171"/>
      <c r="EW84" s="171"/>
      <c r="EX84" s="171"/>
      <c r="EY84" s="171"/>
      <c r="EZ84" s="171"/>
      <c r="FA84" s="171"/>
      <c r="FB84" s="171"/>
      <c r="FC84" s="171"/>
      <c r="FD84" s="171"/>
      <c r="FE84" s="171"/>
      <c r="FF84" s="171"/>
      <c r="FG84" s="171"/>
      <c r="FH84" s="171"/>
      <c r="FI84" s="171"/>
      <c r="FJ84" s="171"/>
      <c r="FK84" s="171"/>
      <c r="FL84" s="171"/>
      <c r="FM84" s="171"/>
      <c r="FN84" s="171"/>
      <c r="FO84" s="171"/>
      <c r="FP84" s="171"/>
      <c r="FQ84" s="171"/>
      <c r="FR84" s="171"/>
      <c r="FS84" s="171"/>
      <c r="FT84" s="171"/>
      <c r="FU84" s="171"/>
      <c r="FV84" s="171"/>
      <c r="FW84" s="171"/>
      <c r="FX84" s="171"/>
      <c r="FY84" s="171"/>
      <c r="FZ84" s="171"/>
      <c r="GA84" s="171"/>
      <c r="GB84" s="171"/>
      <c r="GC84" s="171"/>
      <c r="GD84" s="171"/>
      <c r="GE84" s="171"/>
      <c r="GF84" s="171"/>
      <c r="GG84" s="171"/>
      <c r="GH84" s="171"/>
      <c r="GI84" s="171"/>
      <c r="GJ84" s="171"/>
      <c r="GK84" s="171"/>
      <c r="GL84" s="171"/>
      <c r="GM84" s="171"/>
      <c r="GN84" s="171"/>
      <c r="GO84" s="171"/>
      <c r="GP84" s="171"/>
      <c r="GQ84" s="171"/>
      <c r="GR84" s="171"/>
      <c r="GS84" s="171"/>
      <c r="GT84" s="171"/>
      <c r="GU84" s="171"/>
      <c r="GV84" s="171"/>
      <c r="GW84" s="171"/>
      <c r="GX84" s="171"/>
      <c r="GY84" s="171"/>
      <c r="GZ84" s="171"/>
      <c r="HA84" s="171"/>
      <c r="HB84" s="171"/>
      <c r="HC84" s="171"/>
      <c r="HD84" s="171"/>
      <c r="HE84" s="171"/>
      <c r="HF84" s="171"/>
      <c r="HG84" s="171"/>
      <c r="HH84" s="171"/>
      <c r="HI84" s="171"/>
      <c r="HJ84" s="171"/>
      <c r="HK84" s="171"/>
      <c r="HL84" s="171"/>
      <c r="HM84" s="171"/>
      <c r="HN84" s="171"/>
      <c r="HO84" s="171"/>
      <c r="HP84" s="171"/>
      <c r="HQ84" s="171"/>
      <c r="HR84" s="171"/>
      <c r="HS84" s="171"/>
      <c r="HT84" s="171"/>
      <c r="HU84" s="171"/>
      <c r="HV84" s="171"/>
      <c r="HW84" s="171"/>
      <c r="HX84" s="171"/>
      <c r="HY84" s="171"/>
      <c r="HZ84" s="171"/>
      <c r="IA84" s="171"/>
      <c r="IB84" s="171"/>
      <c r="IC84" s="171"/>
      <c r="ID84" s="171"/>
      <c r="IE84" s="171"/>
      <c r="IF84" s="171"/>
      <c r="IG84" s="171"/>
      <c r="IH84" s="171"/>
      <c r="II84" s="171"/>
      <c r="IJ84" s="171"/>
      <c r="IK84" s="171"/>
      <c r="IL84" s="171"/>
      <c r="IM84" s="171"/>
      <c r="IN84" s="171"/>
      <c r="IO84" s="171"/>
      <c r="IP84" s="171"/>
      <c r="IQ84" s="171"/>
      <c r="IR84" s="171"/>
      <c r="IS84" s="171"/>
      <c r="IT84" s="23"/>
    </row>
    <row r="85" spans="1:254" x14ac:dyDescent="0.25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3"/>
    </row>
    <row r="86" spans="1:254" x14ac:dyDescent="0.25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3"/>
    </row>
    <row r="87" spans="1:254" x14ac:dyDescent="0.25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3"/>
    </row>
    <row r="88" spans="1:254" ht="15.75" thickBot="1" x14ac:dyDescent="0.3">
      <c r="A88" s="41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  <c r="EF88" s="42"/>
      <c r="EG88" s="42"/>
      <c r="EH88" s="42"/>
      <c r="EI88" s="42"/>
      <c r="EJ88" s="42"/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3"/>
    </row>
    <row r="89" spans="1:254" ht="15.75" thickTop="1" x14ac:dyDescent="0.25"/>
  </sheetData>
  <mergeCells count="193">
    <mergeCell ref="HX35:II35"/>
    <mergeCell ref="HX36:II36"/>
    <mergeCell ref="HX37:II37"/>
    <mergeCell ref="FX36:GI36"/>
    <mergeCell ref="FX37:GI37"/>
    <mergeCell ref="GV35:HG35"/>
    <mergeCell ref="GV36:HG36"/>
    <mergeCell ref="GV37:HG37"/>
    <mergeCell ref="EF35:EQ35"/>
    <mergeCell ref="EF36:EQ36"/>
    <mergeCell ref="EF37:EQ37"/>
    <mergeCell ref="BD53:BK53"/>
    <mergeCell ref="AH54:AO54"/>
    <mergeCell ref="CH52:CO52"/>
    <mergeCell ref="CH53:CO53"/>
    <mergeCell ref="CH54:CO54"/>
    <mergeCell ref="BX52:CE52"/>
    <mergeCell ref="BX53:CE53"/>
    <mergeCell ref="BX54:CE54"/>
    <mergeCell ref="AS54:AZ54"/>
    <mergeCell ref="AH52:AO52"/>
    <mergeCell ref="AS52:AZ52"/>
    <mergeCell ref="BD52:BK52"/>
    <mergeCell ref="GN23:GT23"/>
    <mergeCell ref="FX35:GI35"/>
    <mergeCell ref="J35:U35"/>
    <mergeCell ref="J36:U36"/>
    <mergeCell ref="J37:U37"/>
    <mergeCell ref="AQ35:BB35"/>
    <mergeCell ref="AQ36:BB36"/>
    <mergeCell ref="AQ37:BB37"/>
    <mergeCell ref="BY35:CJ35"/>
    <mergeCell ref="BY36:CJ36"/>
    <mergeCell ref="BY37:CJ37"/>
    <mergeCell ref="A1:IT1"/>
    <mergeCell ref="A2:IT2"/>
    <mergeCell ref="A3:IT3"/>
    <mergeCell ref="A4:IT4"/>
    <mergeCell ref="FM13:GL13"/>
    <mergeCell ref="FM14:GL14"/>
    <mergeCell ref="FM15:GL15"/>
    <mergeCell ref="GN21:GT21"/>
    <mergeCell ref="GN22:GT22"/>
    <mergeCell ref="EV20:FH20"/>
    <mergeCell ref="EV21:FH21"/>
    <mergeCell ref="EV22:FH22"/>
    <mergeCell ref="EC13:ET13"/>
    <mergeCell ref="EC14:ET14"/>
    <mergeCell ref="EC15:ET15"/>
    <mergeCell ref="E42:L42"/>
    <mergeCell ref="E43:L43"/>
    <mergeCell ref="E44:L44"/>
    <mergeCell ref="S42:Z42"/>
    <mergeCell ref="S43:Z43"/>
    <mergeCell ref="S44:Z44"/>
    <mergeCell ref="AS42:AZ42"/>
    <mergeCell ref="AS43:AZ43"/>
    <mergeCell ref="AS44:AZ44"/>
    <mergeCell ref="AS47:AZ47"/>
    <mergeCell ref="AS48:AZ48"/>
    <mergeCell ref="AS49:AZ49"/>
    <mergeCell ref="AH47:AO47"/>
    <mergeCell ref="AH48:AO48"/>
    <mergeCell ref="AH49:AO49"/>
    <mergeCell ref="BD54:BK54"/>
    <mergeCell ref="CA42:CH42"/>
    <mergeCell ref="CA43:CH43"/>
    <mergeCell ref="CA44:CH44"/>
    <mergeCell ref="BT47:CA47"/>
    <mergeCell ref="BT48:CA48"/>
    <mergeCell ref="BT49:CA49"/>
    <mergeCell ref="CH47:CO47"/>
    <mergeCell ref="CH48:CO48"/>
    <mergeCell ref="CH49:CO49"/>
    <mergeCell ref="BO52:BV52"/>
    <mergeCell ref="BO53:BV53"/>
    <mergeCell ref="BO54:BV54"/>
    <mergeCell ref="BD47:BK47"/>
    <mergeCell ref="BD48:BK48"/>
    <mergeCell ref="BD49:BK49"/>
    <mergeCell ref="AH53:AO53"/>
    <mergeCell ref="AS53:AZ53"/>
    <mergeCell ref="EH42:EO42"/>
    <mergeCell ref="EH43:EO43"/>
    <mergeCell ref="EH44:EO44"/>
    <mergeCell ref="EH47:EO47"/>
    <mergeCell ref="EH48:EO48"/>
    <mergeCell ref="EH49:EO49"/>
    <mergeCell ref="EH57:EO57"/>
    <mergeCell ref="EH58:EO58"/>
    <mergeCell ref="EH59:EO59"/>
    <mergeCell ref="FD62:FK62"/>
    <mergeCell ref="FD63:FK63"/>
    <mergeCell ref="FD64:FK64"/>
    <mergeCell ref="DL67:DS67"/>
    <mergeCell ref="DL68:DS68"/>
    <mergeCell ref="DL69:DS69"/>
    <mergeCell ref="DV67:EC67"/>
    <mergeCell ref="DV68:EC68"/>
    <mergeCell ref="DV69:EC69"/>
    <mergeCell ref="FD67:FK67"/>
    <mergeCell ref="FD68:FK68"/>
    <mergeCell ref="FD69:FK69"/>
    <mergeCell ref="EH62:EO62"/>
    <mergeCell ref="EH63:EO63"/>
    <mergeCell ref="EH64:EO64"/>
    <mergeCell ref="DL62:DS62"/>
    <mergeCell ref="DL63:DS63"/>
    <mergeCell ref="DL64:DS64"/>
    <mergeCell ref="CR67:CY67"/>
    <mergeCell ref="CR68:CY68"/>
    <mergeCell ref="CR69:CY69"/>
    <mergeCell ref="EJ67:EQ67"/>
    <mergeCell ref="EJ68:EQ68"/>
    <mergeCell ref="EJ69:EQ69"/>
    <mergeCell ref="ET67:FA67"/>
    <mergeCell ref="ET68:FA68"/>
    <mergeCell ref="ET69:FA69"/>
    <mergeCell ref="DB67:DI67"/>
    <mergeCell ref="DB68:DI68"/>
    <mergeCell ref="DB69:DI69"/>
    <mergeCell ref="FN67:FU67"/>
    <mergeCell ref="FN68:FU68"/>
    <mergeCell ref="FN69:FU69"/>
    <mergeCell ref="FX67:GE67"/>
    <mergeCell ref="FX68:GE68"/>
    <mergeCell ref="FX69:GE69"/>
    <mergeCell ref="GA42:GH42"/>
    <mergeCell ref="GA43:GH43"/>
    <mergeCell ref="GA44:GH44"/>
    <mergeCell ref="GA47:GH47"/>
    <mergeCell ref="GA48:GH48"/>
    <mergeCell ref="GA49:GH49"/>
    <mergeCell ref="FV57:GC57"/>
    <mergeCell ref="FV58:GC58"/>
    <mergeCell ref="FV59:GC59"/>
    <mergeCell ref="FV62:GC62"/>
    <mergeCell ref="FV63:GC63"/>
    <mergeCell ref="FV64:GC64"/>
    <mergeCell ref="S47:Z47"/>
    <mergeCell ref="S48:Z48"/>
    <mergeCell ref="S49:Z49"/>
    <mergeCell ref="GG57:GN57"/>
    <mergeCell ref="GG58:GN58"/>
    <mergeCell ref="GG59:GN59"/>
    <mergeCell ref="W52:AD52"/>
    <mergeCell ref="W53:AD53"/>
    <mergeCell ref="W54:AD54"/>
    <mergeCell ref="FV52:GC52"/>
    <mergeCell ref="FV53:GC53"/>
    <mergeCell ref="FV54:GC54"/>
    <mergeCell ref="GG52:GN52"/>
    <mergeCell ref="GG53:GN53"/>
    <mergeCell ref="GG54:GN54"/>
    <mergeCell ref="DL57:DS57"/>
    <mergeCell ref="DL58:DS58"/>
    <mergeCell ref="DL59:DS59"/>
    <mergeCell ref="FD57:FK57"/>
    <mergeCell ref="FD58:FK58"/>
    <mergeCell ref="FD59:FK59"/>
    <mergeCell ref="CH57:CO57"/>
    <mergeCell ref="CH58:CO58"/>
    <mergeCell ref="CH59:CO59"/>
    <mergeCell ref="GX42:HE42"/>
    <mergeCell ref="GX43:HE43"/>
    <mergeCell ref="GX44:HE44"/>
    <mergeCell ref="GX47:HE47"/>
    <mergeCell ref="GX48:HE48"/>
    <mergeCell ref="GX49:HE49"/>
    <mergeCell ref="GR52:GY52"/>
    <mergeCell ref="GR53:GY53"/>
    <mergeCell ref="GR54:GY54"/>
    <mergeCell ref="HD52:HK52"/>
    <mergeCell ref="HD53:HK53"/>
    <mergeCell ref="HD54:HK54"/>
    <mergeCell ref="IJ47:IQ47"/>
    <mergeCell ref="IJ48:IQ48"/>
    <mergeCell ref="IJ49:IQ49"/>
    <mergeCell ref="HP52:HW52"/>
    <mergeCell ref="HP53:HW53"/>
    <mergeCell ref="HP54:HW54"/>
    <mergeCell ref="GQ57:GX57"/>
    <mergeCell ref="GQ58:GX58"/>
    <mergeCell ref="GQ59:GX59"/>
    <mergeCell ref="HZ42:IG42"/>
    <mergeCell ref="HZ43:IG43"/>
    <mergeCell ref="HZ44:IG44"/>
    <mergeCell ref="HZ47:IG47"/>
    <mergeCell ref="HZ48:IG48"/>
    <mergeCell ref="HZ49:IG49"/>
    <mergeCell ref="HP47:HW47"/>
    <mergeCell ref="HP48:HW48"/>
    <mergeCell ref="HP49:HW49"/>
  </mergeCells>
  <pageMargins left="0.7" right="0.7" top="0.75" bottom="0.75" header="0.3" footer="0.3"/>
  <pageSetup paperSize="8" scale="40" fitToHeight="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V76"/>
  <sheetViews>
    <sheetView showGridLines="0" topLeftCell="A19" zoomScale="55" zoomScaleNormal="55" workbookViewId="0">
      <selection activeCell="S44" sqref="S44:Z44"/>
    </sheetView>
  </sheetViews>
  <sheetFormatPr defaultRowHeight="15" x14ac:dyDescent="0.25"/>
  <cols>
    <col min="1" max="2" width="1.42578125" customWidth="1"/>
    <col min="3" max="4" width="1.85546875" customWidth="1"/>
    <col min="5" max="12" width="2.85546875" customWidth="1"/>
    <col min="13" max="18" width="1.85546875" customWidth="1"/>
    <col min="19" max="26" width="3.140625" customWidth="1"/>
    <col min="27" max="31" width="1.85546875" customWidth="1"/>
    <col min="32" max="39" width="3.140625" customWidth="1"/>
    <col min="40" max="50" width="1.85546875" customWidth="1"/>
    <col min="51" max="72" width="2.7109375" customWidth="1"/>
    <col min="73" max="76" width="1.85546875" customWidth="1"/>
    <col min="77" max="84" width="2.7109375" customWidth="1"/>
    <col min="85" max="92" width="1.85546875" customWidth="1"/>
    <col min="93" max="100" width="2.7109375" customWidth="1"/>
    <col min="101" max="108" width="1.85546875" customWidth="1"/>
    <col min="109" max="116" width="2.7109375" customWidth="1"/>
    <col min="117" max="124" width="1.85546875" customWidth="1"/>
    <col min="125" max="132" width="2.7109375" customWidth="1"/>
    <col min="133" max="138" width="1.85546875" customWidth="1"/>
    <col min="139" max="146" width="2.7109375" customWidth="1"/>
    <col min="147" max="147" width="1.85546875" customWidth="1"/>
    <col min="148" max="148" width="2.28515625" customWidth="1"/>
    <col min="149" max="157" width="1.85546875" customWidth="1"/>
    <col min="158" max="165" width="2.7109375" customWidth="1"/>
    <col min="166" max="192" width="1.85546875" customWidth="1"/>
  </cols>
  <sheetData>
    <row r="1" spans="1:178" ht="34.5" customHeight="1" thickTop="1" x14ac:dyDescent="0.25">
      <c r="A1" s="285" t="s">
        <v>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286"/>
      <c r="AY1" s="286"/>
      <c r="AZ1" s="286"/>
      <c r="BA1" s="286"/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6"/>
      <c r="BW1" s="286"/>
      <c r="BX1" s="286"/>
      <c r="BY1" s="286"/>
      <c r="BZ1" s="286"/>
      <c r="CA1" s="286"/>
      <c r="CB1" s="286"/>
      <c r="CC1" s="286"/>
      <c r="CD1" s="286"/>
      <c r="CE1" s="286"/>
      <c r="CF1" s="286"/>
      <c r="CG1" s="286"/>
      <c r="CH1" s="286"/>
      <c r="CI1" s="286"/>
      <c r="CJ1" s="286"/>
      <c r="CK1" s="286"/>
      <c r="CL1" s="286"/>
      <c r="CM1" s="286"/>
      <c r="CN1" s="286"/>
      <c r="CO1" s="286"/>
      <c r="CP1" s="286"/>
      <c r="CQ1" s="286"/>
      <c r="CR1" s="286"/>
      <c r="CS1" s="286"/>
      <c r="CT1" s="286"/>
      <c r="CU1" s="286"/>
      <c r="CV1" s="286"/>
      <c r="CW1" s="286"/>
      <c r="CX1" s="286"/>
      <c r="CY1" s="286"/>
      <c r="CZ1" s="286"/>
      <c r="DA1" s="286"/>
      <c r="DB1" s="286"/>
      <c r="DC1" s="286"/>
      <c r="DD1" s="286"/>
      <c r="DE1" s="286"/>
      <c r="DF1" s="286"/>
      <c r="DG1" s="286"/>
      <c r="DH1" s="286"/>
      <c r="DI1" s="286"/>
      <c r="DJ1" s="286"/>
      <c r="DK1" s="286"/>
      <c r="DL1" s="286"/>
      <c r="DM1" s="286"/>
      <c r="DN1" s="286"/>
      <c r="DO1" s="286"/>
      <c r="DP1" s="286"/>
      <c r="DQ1" s="286"/>
      <c r="DR1" s="286"/>
      <c r="DS1" s="286"/>
      <c r="DT1" s="286"/>
      <c r="DU1" s="286"/>
      <c r="DV1" s="286"/>
      <c r="DW1" s="286"/>
      <c r="DX1" s="286"/>
      <c r="DY1" s="286"/>
      <c r="DZ1" s="286"/>
      <c r="EA1" s="286"/>
      <c r="EB1" s="286"/>
      <c r="EC1" s="286"/>
      <c r="ED1" s="286"/>
      <c r="EE1" s="286"/>
      <c r="EF1" s="286"/>
      <c r="EG1" s="286"/>
      <c r="EH1" s="286"/>
      <c r="EI1" s="286"/>
      <c r="EJ1" s="286"/>
      <c r="EK1" s="286"/>
      <c r="EL1" s="286"/>
      <c r="EM1" s="286"/>
      <c r="EN1" s="286"/>
      <c r="EO1" s="286"/>
      <c r="EP1" s="286"/>
      <c r="EQ1" s="286"/>
      <c r="ER1" s="286"/>
      <c r="ES1" s="286"/>
      <c r="ET1" s="286"/>
      <c r="EU1" s="286"/>
      <c r="EV1" s="286"/>
      <c r="EW1" s="286"/>
      <c r="EX1" s="286"/>
      <c r="EY1" s="286"/>
      <c r="EZ1" s="286"/>
      <c r="FA1" s="286"/>
      <c r="FB1" s="286"/>
      <c r="FC1" s="286"/>
      <c r="FD1" s="286"/>
      <c r="FE1" s="286"/>
      <c r="FF1" s="286"/>
      <c r="FG1" s="286"/>
      <c r="FH1" s="286"/>
      <c r="FI1" s="286"/>
      <c r="FJ1" s="286"/>
      <c r="FK1" s="286"/>
      <c r="FL1" s="286"/>
      <c r="FM1" s="286"/>
      <c r="FN1" s="286"/>
      <c r="FO1" s="286"/>
      <c r="FP1" s="286"/>
      <c r="FQ1" s="286"/>
      <c r="FR1" s="286"/>
      <c r="FS1" s="286"/>
      <c r="FT1" s="286"/>
      <c r="FU1" s="286"/>
      <c r="FV1" s="287"/>
    </row>
    <row r="2" spans="1:178" x14ac:dyDescent="0.25">
      <c r="A2" s="288" t="s">
        <v>1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89"/>
      <c r="AK2" s="289"/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289"/>
      <c r="BA2" s="289"/>
      <c r="BB2" s="289"/>
      <c r="BC2" s="289"/>
      <c r="BD2" s="289"/>
      <c r="BE2" s="289"/>
      <c r="BF2" s="289"/>
      <c r="BG2" s="289"/>
      <c r="BH2" s="289"/>
      <c r="BI2" s="289"/>
      <c r="BJ2" s="289"/>
      <c r="BK2" s="289"/>
      <c r="BL2" s="289"/>
      <c r="BM2" s="289"/>
      <c r="BN2" s="289"/>
      <c r="BO2" s="289"/>
      <c r="BP2" s="289"/>
      <c r="BQ2" s="289"/>
      <c r="BR2" s="289"/>
      <c r="BS2" s="289"/>
      <c r="BT2" s="289"/>
      <c r="BU2" s="289"/>
      <c r="BV2" s="289"/>
      <c r="BW2" s="289"/>
      <c r="BX2" s="289"/>
      <c r="BY2" s="289"/>
      <c r="BZ2" s="289"/>
      <c r="CA2" s="289"/>
      <c r="CB2" s="289"/>
      <c r="CC2" s="289"/>
      <c r="CD2" s="289"/>
      <c r="CE2" s="289"/>
      <c r="CF2" s="289"/>
      <c r="CG2" s="289"/>
      <c r="CH2" s="289"/>
      <c r="CI2" s="289"/>
      <c r="CJ2" s="289"/>
      <c r="CK2" s="289"/>
      <c r="CL2" s="289"/>
      <c r="CM2" s="289"/>
      <c r="CN2" s="289"/>
      <c r="CO2" s="289"/>
      <c r="CP2" s="289"/>
      <c r="CQ2" s="289"/>
      <c r="CR2" s="289"/>
      <c r="CS2" s="289"/>
      <c r="CT2" s="289"/>
      <c r="CU2" s="289"/>
      <c r="CV2" s="289"/>
      <c r="CW2" s="289"/>
      <c r="CX2" s="289"/>
      <c r="CY2" s="289"/>
      <c r="CZ2" s="289"/>
      <c r="DA2" s="289"/>
      <c r="DB2" s="289"/>
      <c r="DC2" s="289"/>
      <c r="DD2" s="289"/>
      <c r="DE2" s="289"/>
      <c r="DF2" s="289"/>
      <c r="DG2" s="289"/>
      <c r="DH2" s="289"/>
      <c r="DI2" s="289"/>
      <c r="DJ2" s="289"/>
      <c r="DK2" s="289"/>
      <c r="DL2" s="289"/>
      <c r="DM2" s="289"/>
      <c r="DN2" s="289"/>
      <c r="DO2" s="289"/>
      <c r="DP2" s="289"/>
      <c r="DQ2" s="289"/>
      <c r="DR2" s="289"/>
      <c r="DS2" s="289"/>
      <c r="DT2" s="289"/>
      <c r="DU2" s="289"/>
      <c r="DV2" s="289"/>
      <c r="DW2" s="289"/>
      <c r="DX2" s="289"/>
      <c r="DY2" s="289"/>
      <c r="DZ2" s="289"/>
      <c r="EA2" s="289"/>
      <c r="EB2" s="289"/>
      <c r="EC2" s="289"/>
      <c r="ED2" s="289"/>
      <c r="EE2" s="289"/>
      <c r="EF2" s="289"/>
      <c r="EG2" s="289"/>
      <c r="EH2" s="289"/>
      <c r="EI2" s="289"/>
      <c r="EJ2" s="289"/>
      <c r="EK2" s="289"/>
      <c r="EL2" s="289"/>
      <c r="EM2" s="289"/>
      <c r="EN2" s="289"/>
      <c r="EO2" s="289"/>
      <c r="EP2" s="289"/>
      <c r="EQ2" s="289"/>
      <c r="ER2" s="289"/>
      <c r="ES2" s="289"/>
      <c r="ET2" s="289"/>
      <c r="EU2" s="289"/>
      <c r="EV2" s="289"/>
      <c r="EW2" s="289"/>
      <c r="EX2" s="289"/>
      <c r="EY2" s="289"/>
      <c r="EZ2" s="289"/>
      <c r="FA2" s="289"/>
      <c r="FB2" s="289"/>
      <c r="FC2" s="289"/>
      <c r="FD2" s="289"/>
      <c r="FE2" s="289"/>
      <c r="FF2" s="289"/>
      <c r="FG2" s="289"/>
      <c r="FH2" s="289"/>
      <c r="FI2" s="289"/>
      <c r="FJ2" s="289"/>
      <c r="FK2" s="289"/>
      <c r="FL2" s="289"/>
      <c r="FM2" s="289"/>
      <c r="FN2" s="289"/>
      <c r="FO2" s="289"/>
      <c r="FP2" s="289"/>
      <c r="FQ2" s="289"/>
      <c r="FR2" s="289"/>
      <c r="FS2" s="289"/>
      <c r="FT2" s="289"/>
      <c r="FU2" s="289"/>
      <c r="FV2" s="290"/>
    </row>
    <row r="3" spans="1:178" x14ac:dyDescent="0.25">
      <c r="A3" s="291"/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  <c r="AA3" s="292"/>
      <c r="AB3" s="292"/>
      <c r="AC3" s="292"/>
      <c r="AD3" s="292"/>
      <c r="AE3" s="292"/>
      <c r="AF3" s="292"/>
      <c r="AG3" s="292"/>
      <c r="AH3" s="292"/>
      <c r="AI3" s="292"/>
      <c r="AJ3" s="292"/>
      <c r="AK3" s="292"/>
      <c r="AL3" s="292"/>
      <c r="AM3" s="292"/>
      <c r="AN3" s="292"/>
      <c r="AO3" s="292"/>
      <c r="AP3" s="292"/>
      <c r="AQ3" s="292"/>
      <c r="AR3" s="292"/>
      <c r="AS3" s="292"/>
      <c r="AT3" s="292"/>
      <c r="AU3" s="292"/>
      <c r="AV3" s="292"/>
      <c r="AW3" s="292"/>
      <c r="AX3" s="292"/>
      <c r="AY3" s="292"/>
      <c r="AZ3" s="292"/>
      <c r="BA3" s="292"/>
      <c r="BB3" s="292"/>
      <c r="BC3" s="292"/>
      <c r="BD3" s="292"/>
      <c r="BE3" s="292"/>
      <c r="BF3" s="292"/>
      <c r="BG3" s="292"/>
      <c r="BH3" s="292"/>
      <c r="BI3" s="292"/>
      <c r="BJ3" s="292"/>
      <c r="BK3" s="292"/>
      <c r="BL3" s="292"/>
      <c r="BM3" s="292"/>
      <c r="BN3" s="292"/>
      <c r="BO3" s="292"/>
      <c r="BP3" s="292"/>
      <c r="BQ3" s="292"/>
      <c r="BR3" s="292"/>
      <c r="BS3" s="292"/>
      <c r="BT3" s="292"/>
      <c r="BU3" s="292"/>
      <c r="BV3" s="292"/>
      <c r="BW3" s="292"/>
      <c r="BX3" s="292"/>
      <c r="BY3" s="292"/>
      <c r="BZ3" s="292"/>
      <c r="CA3" s="292"/>
      <c r="CB3" s="292"/>
      <c r="CC3" s="292"/>
      <c r="CD3" s="292"/>
      <c r="CE3" s="292"/>
      <c r="CF3" s="292"/>
      <c r="CG3" s="292"/>
      <c r="CH3" s="292"/>
      <c r="CI3" s="292"/>
      <c r="CJ3" s="292"/>
      <c r="CK3" s="292"/>
      <c r="CL3" s="292"/>
      <c r="CM3" s="292"/>
      <c r="CN3" s="292"/>
      <c r="CO3" s="292"/>
      <c r="CP3" s="292"/>
      <c r="CQ3" s="292"/>
      <c r="CR3" s="292"/>
      <c r="CS3" s="292"/>
      <c r="CT3" s="292"/>
      <c r="CU3" s="292"/>
      <c r="CV3" s="292"/>
      <c r="CW3" s="292"/>
      <c r="CX3" s="292"/>
      <c r="CY3" s="292"/>
      <c r="CZ3" s="292"/>
      <c r="DA3" s="292"/>
      <c r="DB3" s="292"/>
      <c r="DC3" s="292"/>
      <c r="DD3" s="292"/>
      <c r="DE3" s="292"/>
      <c r="DF3" s="292"/>
      <c r="DG3" s="292"/>
      <c r="DH3" s="292"/>
      <c r="DI3" s="292"/>
      <c r="DJ3" s="292"/>
      <c r="DK3" s="292"/>
      <c r="DL3" s="292"/>
      <c r="DM3" s="292"/>
      <c r="DN3" s="292"/>
      <c r="DO3" s="292"/>
      <c r="DP3" s="292"/>
      <c r="DQ3" s="292"/>
      <c r="DR3" s="292"/>
      <c r="DS3" s="292"/>
      <c r="DT3" s="292"/>
      <c r="DU3" s="292"/>
      <c r="DV3" s="292"/>
      <c r="DW3" s="292"/>
      <c r="DX3" s="292"/>
      <c r="DY3" s="292"/>
      <c r="DZ3" s="292"/>
      <c r="EA3" s="292"/>
      <c r="EB3" s="292"/>
      <c r="EC3" s="292"/>
      <c r="ED3" s="292"/>
      <c r="EE3" s="292"/>
      <c r="EF3" s="292"/>
      <c r="EG3" s="292"/>
      <c r="EH3" s="292"/>
      <c r="EI3" s="292"/>
      <c r="EJ3" s="292"/>
      <c r="EK3" s="292"/>
      <c r="EL3" s="292"/>
      <c r="EM3" s="292"/>
      <c r="EN3" s="292"/>
      <c r="EO3" s="292"/>
      <c r="EP3" s="292"/>
      <c r="EQ3" s="292"/>
      <c r="ER3" s="292"/>
      <c r="ES3" s="292"/>
      <c r="ET3" s="292"/>
      <c r="EU3" s="292"/>
      <c r="EV3" s="292"/>
      <c r="EW3" s="292"/>
      <c r="EX3" s="292"/>
      <c r="EY3" s="292"/>
      <c r="EZ3" s="292"/>
      <c r="FA3" s="292"/>
      <c r="FB3" s="292"/>
      <c r="FC3" s="292"/>
      <c r="FD3" s="292"/>
      <c r="FE3" s="292"/>
      <c r="FF3" s="292"/>
      <c r="FG3" s="292"/>
      <c r="FH3" s="292"/>
      <c r="FI3" s="292"/>
      <c r="FJ3" s="292"/>
      <c r="FK3" s="292"/>
      <c r="FL3" s="292"/>
      <c r="FM3" s="292"/>
      <c r="FN3" s="292"/>
      <c r="FO3" s="292"/>
      <c r="FP3" s="292"/>
      <c r="FQ3" s="292"/>
      <c r="FR3" s="292"/>
      <c r="FS3" s="292"/>
      <c r="FT3" s="292"/>
      <c r="FU3" s="292"/>
      <c r="FV3" s="293"/>
    </row>
    <row r="4" spans="1:178" ht="41.25" customHeight="1" x14ac:dyDescent="0.25">
      <c r="A4" s="294" t="s">
        <v>2</v>
      </c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  <c r="AP4" s="295"/>
      <c r="AQ4" s="295"/>
      <c r="AR4" s="295"/>
      <c r="AS4" s="295"/>
      <c r="AT4" s="295"/>
      <c r="AU4" s="295"/>
      <c r="AV4" s="295"/>
      <c r="AW4" s="295"/>
      <c r="AX4" s="295"/>
      <c r="AY4" s="295"/>
      <c r="AZ4" s="295"/>
      <c r="BA4" s="295"/>
      <c r="BB4" s="295"/>
      <c r="BC4" s="295"/>
      <c r="BD4" s="295"/>
      <c r="BE4" s="295"/>
      <c r="BF4" s="295"/>
      <c r="BG4" s="295"/>
      <c r="BH4" s="295"/>
      <c r="BI4" s="295"/>
      <c r="BJ4" s="295"/>
      <c r="BK4" s="295"/>
      <c r="BL4" s="295"/>
      <c r="BM4" s="295"/>
      <c r="BN4" s="295"/>
      <c r="BO4" s="295"/>
      <c r="BP4" s="295"/>
      <c r="BQ4" s="295"/>
      <c r="BR4" s="295"/>
      <c r="BS4" s="295"/>
      <c r="BT4" s="295"/>
      <c r="BU4" s="295"/>
      <c r="BV4" s="295"/>
      <c r="BW4" s="295"/>
      <c r="BX4" s="295"/>
      <c r="BY4" s="295"/>
      <c r="BZ4" s="295"/>
      <c r="CA4" s="295"/>
      <c r="CB4" s="295"/>
      <c r="CC4" s="295"/>
      <c r="CD4" s="295"/>
      <c r="CE4" s="295"/>
      <c r="CF4" s="295"/>
      <c r="CG4" s="295"/>
      <c r="CH4" s="295"/>
      <c r="CI4" s="295"/>
      <c r="CJ4" s="295"/>
      <c r="CK4" s="295"/>
      <c r="CL4" s="295"/>
      <c r="CM4" s="295"/>
      <c r="CN4" s="295"/>
      <c r="CO4" s="295"/>
      <c r="CP4" s="295"/>
      <c r="CQ4" s="295"/>
      <c r="CR4" s="295"/>
      <c r="CS4" s="295"/>
      <c r="CT4" s="295"/>
      <c r="CU4" s="295"/>
      <c r="CV4" s="295"/>
      <c r="CW4" s="295"/>
      <c r="CX4" s="295"/>
      <c r="CY4" s="295"/>
      <c r="CZ4" s="295"/>
      <c r="DA4" s="295"/>
      <c r="DB4" s="295"/>
      <c r="DC4" s="295"/>
      <c r="DD4" s="295"/>
      <c r="DE4" s="295"/>
      <c r="DF4" s="295"/>
      <c r="DG4" s="295"/>
      <c r="DH4" s="295"/>
      <c r="DI4" s="295"/>
      <c r="DJ4" s="295"/>
      <c r="DK4" s="295"/>
      <c r="DL4" s="295"/>
      <c r="DM4" s="295"/>
      <c r="DN4" s="295"/>
      <c r="DO4" s="295"/>
      <c r="DP4" s="295"/>
      <c r="DQ4" s="295"/>
      <c r="DR4" s="295"/>
      <c r="DS4" s="295"/>
      <c r="DT4" s="295"/>
      <c r="DU4" s="295"/>
      <c r="DV4" s="295"/>
      <c r="DW4" s="295"/>
      <c r="DX4" s="295"/>
      <c r="DY4" s="295"/>
      <c r="DZ4" s="295"/>
      <c r="EA4" s="295"/>
      <c r="EB4" s="295"/>
      <c r="EC4" s="295"/>
      <c r="ED4" s="295"/>
      <c r="EE4" s="295"/>
      <c r="EF4" s="295"/>
      <c r="EG4" s="295"/>
      <c r="EH4" s="295"/>
      <c r="EI4" s="295"/>
      <c r="EJ4" s="295"/>
      <c r="EK4" s="295"/>
      <c r="EL4" s="295"/>
      <c r="EM4" s="295"/>
      <c r="EN4" s="295"/>
      <c r="EO4" s="295"/>
      <c r="EP4" s="295"/>
      <c r="EQ4" s="295"/>
      <c r="ER4" s="295"/>
      <c r="ES4" s="295"/>
      <c r="ET4" s="295"/>
      <c r="EU4" s="295"/>
      <c r="EV4" s="295"/>
      <c r="EW4" s="295"/>
      <c r="EX4" s="295"/>
      <c r="EY4" s="295"/>
      <c r="EZ4" s="295"/>
      <c r="FA4" s="295"/>
      <c r="FB4" s="295"/>
      <c r="FC4" s="295"/>
      <c r="FD4" s="295"/>
      <c r="FE4" s="295"/>
      <c r="FF4" s="295"/>
      <c r="FG4" s="295"/>
      <c r="FH4" s="295"/>
      <c r="FI4" s="295"/>
      <c r="FJ4" s="295"/>
      <c r="FK4" s="295"/>
      <c r="FL4" s="295"/>
      <c r="FM4" s="295"/>
      <c r="FN4" s="295"/>
      <c r="FO4" s="295"/>
      <c r="FP4" s="295"/>
      <c r="FQ4" s="295"/>
      <c r="FR4" s="295"/>
      <c r="FS4" s="295"/>
      <c r="FT4" s="295"/>
      <c r="FU4" s="295"/>
      <c r="FV4" s="296"/>
    </row>
    <row r="5" spans="1:178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3"/>
    </row>
    <row r="6" spans="1:178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3"/>
    </row>
    <row r="7" spans="1:178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3"/>
    </row>
    <row r="8" spans="1:178" x14ac:dyDescent="0.25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3"/>
    </row>
    <row r="9" spans="1:178" x14ac:dyDescent="0.25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3"/>
    </row>
    <row r="10" spans="1:178" x14ac:dyDescent="0.2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3"/>
    </row>
    <row r="11" spans="1:178" x14ac:dyDescent="0.25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3"/>
    </row>
    <row r="12" spans="1:178" ht="15.75" thickBot="1" x14ac:dyDescent="0.3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3"/>
    </row>
    <row r="13" spans="1:178" ht="24" customHeight="1" x14ac:dyDescent="0.25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481" t="s">
        <v>3</v>
      </c>
      <c r="CK13" s="482"/>
      <c r="CL13" s="482"/>
      <c r="CM13" s="482"/>
      <c r="CN13" s="482"/>
      <c r="CO13" s="482"/>
      <c r="CP13" s="482"/>
      <c r="CQ13" s="482"/>
      <c r="CR13" s="482"/>
      <c r="CS13" s="482"/>
      <c r="CT13" s="482"/>
      <c r="CU13" s="482"/>
      <c r="CV13" s="482"/>
      <c r="CW13" s="482"/>
      <c r="CX13" s="482"/>
      <c r="CY13" s="482"/>
      <c r="CZ13" s="482"/>
      <c r="DA13" s="483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8"/>
      <c r="DM13" s="8"/>
      <c r="DN13" s="427"/>
      <c r="DO13" s="427"/>
      <c r="DP13" s="427"/>
      <c r="DQ13" s="427"/>
      <c r="DR13" s="427"/>
      <c r="DS13" s="427"/>
      <c r="DT13" s="427"/>
      <c r="DU13" s="427"/>
      <c r="DV13" s="427"/>
      <c r="DW13" s="427"/>
      <c r="DX13" s="427"/>
      <c r="DY13" s="427"/>
      <c r="DZ13" s="427"/>
      <c r="EA13" s="427"/>
      <c r="EB13" s="427"/>
      <c r="EC13" s="427"/>
      <c r="ED13" s="427"/>
      <c r="EE13" s="8"/>
      <c r="EF13" s="8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3"/>
    </row>
    <row r="14" spans="1:178" ht="24" customHeight="1" x14ac:dyDescent="0.2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478" t="s">
        <v>4</v>
      </c>
      <c r="CK14" s="479"/>
      <c r="CL14" s="479"/>
      <c r="CM14" s="479"/>
      <c r="CN14" s="479"/>
      <c r="CO14" s="479"/>
      <c r="CP14" s="479"/>
      <c r="CQ14" s="479"/>
      <c r="CR14" s="479"/>
      <c r="CS14" s="479"/>
      <c r="CT14" s="479"/>
      <c r="CU14" s="479"/>
      <c r="CV14" s="479"/>
      <c r="CW14" s="479"/>
      <c r="CX14" s="479"/>
      <c r="CY14" s="479"/>
      <c r="CZ14" s="479"/>
      <c r="DA14" s="480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8"/>
      <c r="DM14" s="8"/>
      <c r="DN14" s="428"/>
      <c r="DO14" s="428"/>
      <c r="DP14" s="428"/>
      <c r="DQ14" s="428"/>
      <c r="DR14" s="428"/>
      <c r="DS14" s="428"/>
      <c r="DT14" s="428"/>
      <c r="DU14" s="428"/>
      <c r="DV14" s="428"/>
      <c r="DW14" s="428"/>
      <c r="DX14" s="428"/>
      <c r="DY14" s="428"/>
      <c r="DZ14" s="428"/>
      <c r="EA14" s="428"/>
      <c r="EB14" s="428"/>
      <c r="EC14" s="428"/>
      <c r="ED14" s="428"/>
      <c r="EE14" s="8"/>
      <c r="EF14" s="8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3"/>
    </row>
    <row r="15" spans="1:178" ht="24" customHeight="1" thickBot="1" x14ac:dyDescent="0.3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309"/>
      <c r="CK15" s="310"/>
      <c r="CL15" s="310"/>
      <c r="CM15" s="310"/>
      <c r="CN15" s="310"/>
      <c r="CO15" s="310"/>
      <c r="CP15" s="310"/>
      <c r="CQ15" s="310"/>
      <c r="CR15" s="310"/>
      <c r="CS15" s="310"/>
      <c r="CT15" s="310"/>
      <c r="CU15" s="310"/>
      <c r="CV15" s="310"/>
      <c r="CW15" s="310"/>
      <c r="CX15" s="310"/>
      <c r="CY15" s="310"/>
      <c r="CZ15" s="310"/>
      <c r="DA15" s="311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8"/>
      <c r="DM15" s="8"/>
      <c r="DN15" s="429"/>
      <c r="DO15" s="429"/>
      <c r="DP15" s="429"/>
      <c r="DQ15" s="429"/>
      <c r="DR15" s="429"/>
      <c r="DS15" s="429"/>
      <c r="DT15" s="429"/>
      <c r="DU15" s="429"/>
      <c r="DV15" s="429"/>
      <c r="DW15" s="429"/>
      <c r="DX15" s="429"/>
      <c r="DY15" s="429"/>
      <c r="DZ15" s="429"/>
      <c r="EA15" s="429"/>
      <c r="EB15" s="429"/>
      <c r="EC15" s="429"/>
      <c r="ED15" s="429"/>
      <c r="EE15" s="8"/>
      <c r="EF15" s="8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3"/>
    </row>
    <row r="16" spans="1:178" x14ac:dyDescent="0.25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5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3"/>
    </row>
    <row r="17" spans="1:178" x14ac:dyDescent="0.2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4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3"/>
    </row>
    <row r="18" spans="1:178" x14ac:dyDescent="0.25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4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3"/>
    </row>
    <row r="19" spans="1:178" ht="15.75" thickBot="1" x14ac:dyDescent="0.3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4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3"/>
    </row>
    <row r="20" spans="1:178" ht="18.75" customHeight="1" thickBot="1" x14ac:dyDescent="0.3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4"/>
      <c r="CT20" s="2"/>
      <c r="CU20" s="2"/>
      <c r="CV20" s="2"/>
      <c r="CW20" s="2"/>
      <c r="CX20" s="2"/>
      <c r="CY20" s="2"/>
      <c r="CZ20" s="2"/>
      <c r="DA20" s="2"/>
      <c r="DB20" s="2"/>
      <c r="DC20" s="267" t="s">
        <v>1624</v>
      </c>
      <c r="DD20" s="268"/>
      <c r="DE20" s="268"/>
      <c r="DF20" s="268"/>
      <c r="DG20" s="268"/>
      <c r="DH20" s="268"/>
      <c r="DI20" s="268"/>
      <c r="DJ20" s="268"/>
      <c r="DK20" s="269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3"/>
    </row>
    <row r="21" spans="1:178" ht="18.75" customHeight="1" x14ac:dyDescent="0.25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5"/>
      <c r="CT21" s="6"/>
      <c r="CU21" s="6"/>
      <c r="CV21" s="6"/>
      <c r="CW21" s="6"/>
      <c r="CX21" s="6"/>
      <c r="CY21" s="6"/>
      <c r="CZ21" s="6"/>
      <c r="DA21" s="6"/>
      <c r="DB21" s="7"/>
      <c r="DC21" s="274" t="s">
        <v>1625</v>
      </c>
      <c r="DD21" s="275"/>
      <c r="DE21" s="275"/>
      <c r="DF21" s="275"/>
      <c r="DG21" s="275"/>
      <c r="DH21" s="275"/>
      <c r="DI21" s="275"/>
      <c r="DJ21" s="275"/>
      <c r="DK21" s="21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212"/>
      <c r="EF21" s="212"/>
      <c r="EG21" s="211"/>
      <c r="EH21" s="211"/>
      <c r="EI21" s="211"/>
      <c r="EJ21" s="211"/>
      <c r="EK21" s="211"/>
      <c r="EL21" s="211"/>
      <c r="EM21" s="211"/>
      <c r="EN21" s="211"/>
      <c r="EO21" s="211"/>
      <c r="EP21" s="211"/>
      <c r="EQ21" s="211"/>
      <c r="ER21" s="211"/>
      <c r="ES21" s="211"/>
      <c r="ET21" s="211"/>
      <c r="EU21" s="211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3"/>
    </row>
    <row r="22" spans="1:178" ht="18.75" customHeight="1" thickBot="1" x14ac:dyDescent="0.3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4"/>
      <c r="CT22" s="2"/>
      <c r="CU22" s="2"/>
      <c r="CV22" s="2"/>
      <c r="CW22" s="2"/>
      <c r="CX22" s="2"/>
      <c r="CY22" s="2"/>
      <c r="CZ22" s="2"/>
      <c r="DA22" s="2"/>
      <c r="DB22" s="2"/>
      <c r="DC22" s="270"/>
      <c r="DD22" s="271"/>
      <c r="DE22" s="271"/>
      <c r="DF22" s="271"/>
      <c r="DG22" s="271"/>
      <c r="DH22" s="271"/>
      <c r="DI22" s="271"/>
      <c r="DJ22" s="271"/>
      <c r="DK22" s="272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212"/>
      <c r="EF22" s="212"/>
      <c r="EG22" s="212"/>
      <c r="EH22" s="212"/>
      <c r="EI22" s="212"/>
      <c r="EJ22" s="212"/>
      <c r="EK22" s="212"/>
      <c r="EL22" s="212"/>
      <c r="EM22" s="212"/>
      <c r="EN22" s="212"/>
      <c r="EO22" s="212"/>
      <c r="EP22" s="212"/>
      <c r="EQ22" s="212"/>
      <c r="ER22" s="212"/>
      <c r="ES22" s="212"/>
      <c r="ET22" s="212"/>
      <c r="EU22" s="21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3"/>
    </row>
    <row r="23" spans="1:178" x14ac:dyDescent="0.25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4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212"/>
      <c r="EF23" s="212"/>
      <c r="EG23" s="211"/>
      <c r="EH23" s="211"/>
      <c r="EI23" s="211"/>
      <c r="EJ23" s="211"/>
      <c r="EK23" s="211"/>
      <c r="EL23" s="211"/>
      <c r="EM23" s="211"/>
      <c r="EN23" s="211"/>
      <c r="EO23" s="211"/>
      <c r="EP23" s="211"/>
      <c r="EQ23" s="211"/>
      <c r="ER23" s="211"/>
      <c r="ES23" s="211"/>
      <c r="ET23" s="211"/>
      <c r="EU23" s="211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3"/>
    </row>
    <row r="24" spans="1:178" x14ac:dyDescent="0.25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4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212"/>
      <c r="EF24" s="212"/>
      <c r="EG24" s="212"/>
      <c r="EH24" s="212"/>
      <c r="EI24" s="212"/>
      <c r="EJ24" s="212"/>
      <c r="EK24" s="212"/>
      <c r="EL24" s="212"/>
      <c r="EM24" s="212"/>
      <c r="EN24" s="212"/>
      <c r="EO24" s="212"/>
      <c r="EP24" s="212"/>
      <c r="EQ24" s="212"/>
      <c r="ER24" s="212"/>
      <c r="ES24" s="212"/>
      <c r="ET24" s="212"/>
      <c r="EU24" s="21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3"/>
    </row>
    <row r="25" spans="1:178" x14ac:dyDescent="0.25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53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212"/>
      <c r="EF25" s="212"/>
      <c r="EG25" s="212"/>
      <c r="EH25" s="212"/>
      <c r="EI25" s="212"/>
      <c r="EJ25" s="212"/>
      <c r="EK25" s="212"/>
      <c r="EL25" s="212"/>
      <c r="EM25" s="212"/>
      <c r="EN25" s="212"/>
      <c r="EO25" s="212"/>
      <c r="EP25" s="212"/>
      <c r="EQ25" s="212"/>
      <c r="ER25" s="212"/>
      <c r="ES25" s="212"/>
      <c r="ET25" s="212"/>
      <c r="EU25" s="21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3"/>
    </row>
    <row r="26" spans="1:178" ht="22.5" customHeight="1" x14ac:dyDescent="0.25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10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0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0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0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0"/>
      <c r="DY26" s="11"/>
      <c r="DZ26" s="11"/>
      <c r="EA26" s="11"/>
      <c r="EB26" s="11"/>
      <c r="EC26" s="11"/>
      <c r="ED26" s="11"/>
      <c r="EE26" s="12"/>
      <c r="EF26" s="12"/>
      <c r="EG26" s="12"/>
      <c r="EH26" s="12"/>
      <c r="EI26" s="12"/>
      <c r="EJ26" s="12"/>
      <c r="EK26" s="12"/>
      <c r="EL26" s="12"/>
      <c r="EM26" s="161"/>
      <c r="EN26" s="12"/>
      <c r="EO26" s="12"/>
      <c r="EP26" s="12"/>
      <c r="EQ26" s="12"/>
      <c r="ER26" s="12"/>
      <c r="ES26" s="12"/>
      <c r="ET26" s="12"/>
      <c r="EU26" s="12"/>
      <c r="EV26" s="11"/>
      <c r="EW26" s="11"/>
      <c r="EX26" s="11"/>
      <c r="EY26" s="11"/>
      <c r="EZ26" s="11"/>
      <c r="FA26" s="11"/>
      <c r="FB26" s="11"/>
      <c r="FC26" s="11"/>
      <c r="FD26" s="11"/>
      <c r="FE26" s="13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3"/>
    </row>
    <row r="27" spans="1:178" ht="22.5" customHeight="1" x14ac:dyDescent="0.25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4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4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4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4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4"/>
      <c r="DY27" s="2"/>
      <c r="DZ27" s="2"/>
      <c r="EA27" s="2"/>
      <c r="EB27" s="2"/>
      <c r="EC27" s="2"/>
      <c r="ED27" s="2"/>
      <c r="EE27" s="212"/>
      <c r="EF27" s="212"/>
      <c r="EG27" s="212"/>
      <c r="EH27" s="212"/>
      <c r="EI27" s="212"/>
      <c r="EJ27" s="212"/>
      <c r="EK27" s="212"/>
      <c r="EL27" s="212"/>
      <c r="EM27" s="162"/>
      <c r="EN27" s="212"/>
      <c r="EO27" s="212"/>
      <c r="EP27" s="212"/>
      <c r="EQ27" s="212"/>
      <c r="ER27" s="212"/>
      <c r="ES27" s="212"/>
      <c r="ET27" s="212"/>
      <c r="EU27" s="212"/>
      <c r="EV27" s="2"/>
      <c r="EW27" s="2"/>
      <c r="EX27" s="2"/>
      <c r="EY27" s="2"/>
      <c r="EZ27" s="2"/>
      <c r="FA27" s="2"/>
      <c r="FB27" s="2"/>
      <c r="FC27" s="2"/>
      <c r="FD27" s="2"/>
      <c r="FE27" s="16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3"/>
    </row>
    <row r="28" spans="1:178" x14ac:dyDescent="0.25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4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4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4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4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4"/>
      <c r="DY28" s="2"/>
      <c r="DZ28" s="2"/>
      <c r="EA28" s="2"/>
      <c r="EB28" s="2"/>
      <c r="EC28" s="2"/>
      <c r="ED28" s="2"/>
      <c r="EE28" s="212"/>
      <c r="EF28" s="212"/>
      <c r="EG28" s="212"/>
      <c r="EH28" s="212"/>
      <c r="EI28" s="212"/>
      <c r="EJ28" s="212"/>
      <c r="EK28" s="212"/>
      <c r="EL28" s="212"/>
      <c r="EM28" s="162"/>
      <c r="EN28" s="212"/>
      <c r="EO28" s="212"/>
      <c r="EP28" s="212"/>
      <c r="EQ28" s="212"/>
      <c r="ER28" s="212"/>
      <c r="ES28" s="212"/>
      <c r="ET28" s="212"/>
      <c r="EU28" s="212"/>
      <c r="EV28" s="2"/>
      <c r="EW28" s="2"/>
      <c r="EX28" s="2"/>
      <c r="EY28" s="2"/>
      <c r="EZ28" s="2"/>
      <c r="FA28" s="2"/>
      <c r="FB28" s="2"/>
      <c r="FC28" s="2"/>
      <c r="FD28" s="2"/>
      <c r="FE28" s="16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3"/>
    </row>
    <row r="29" spans="1:178" x14ac:dyDescent="0.25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4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4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4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4"/>
      <c r="DY29" s="2"/>
      <c r="DZ29" s="2"/>
      <c r="EA29" s="2"/>
      <c r="EB29" s="2"/>
      <c r="EC29" s="2"/>
      <c r="ED29" s="2"/>
      <c r="EE29" s="212"/>
      <c r="EF29" s="212"/>
      <c r="EG29" s="212"/>
      <c r="EH29" s="212"/>
      <c r="EI29" s="212"/>
      <c r="EJ29" s="212"/>
      <c r="EK29" s="212"/>
      <c r="EL29" s="212"/>
      <c r="EM29" s="162"/>
      <c r="EN29" s="212"/>
      <c r="EO29" s="212"/>
      <c r="EP29" s="212"/>
      <c r="EQ29" s="212"/>
      <c r="ER29" s="212"/>
      <c r="ES29" s="212"/>
      <c r="ET29" s="212"/>
      <c r="EU29" s="212"/>
      <c r="EV29" s="2"/>
      <c r="EW29" s="2"/>
      <c r="EX29" s="2"/>
      <c r="EY29" s="2"/>
      <c r="EZ29" s="2"/>
      <c r="FA29" s="2"/>
      <c r="FB29" s="2"/>
      <c r="FC29" s="2"/>
      <c r="FD29" s="2"/>
      <c r="FE29" s="16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3"/>
    </row>
    <row r="30" spans="1:178" x14ac:dyDescent="0.25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4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4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4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4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4"/>
      <c r="DY30" s="2"/>
      <c r="DZ30" s="2"/>
      <c r="EA30" s="2"/>
      <c r="EB30" s="2"/>
      <c r="EC30" s="2"/>
      <c r="ED30" s="2"/>
      <c r="EE30" s="212"/>
      <c r="EF30" s="212"/>
      <c r="EG30" s="212"/>
      <c r="EH30" s="212"/>
      <c r="EI30" s="212"/>
      <c r="EJ30" s="212"/>
      <c r="EK30" s="212"/>
      <c r="EL30" s="212"/>
      <c r="EM30" s="162"/>
      <c r="EN30" s="212"/>
      <c r="EO30" s="212"/>
      <c r="EP30" s="212"/>
      <c r="EQ30" s="212"/>
      <c r="ER30" s="212"/>
      <c r="ES30" s="212"/>
      <c r="ET30" s="212"/>
      <c r="EU30" s="212"/>
      <c r="EV30" s="2"/>
      <c r="EW30" s="2"/>
      <c r="EX30" s="2"/>
      <c r="EY30" s="2"/>
      <c r="EZ30" s="2"/>
      <c r="FA30" s="2"/>
      <c r="FB30" s="2"/>
      <c r="FC30" s="2"/>
      <c r="FD30" s="2"/>
      <c r="FE30" s="16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3"/>
    </row>
    <row r="31" spans="1:178" x14ac:dyDescent="0.25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4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4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4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4"/>
      <c r="DY31" s="2"/>
      <c r="DZ31" s="2"/>
      <c r="EA31" s="2"/>
      <c r="EB31" s="2"/>
      <c r="EC31" s="2"/>
      <c r="ED31" s="2"/>
      <c r="EE31" s="212"/>
      <c r="EF31" s="212"/>
      <c r="EG31" s="212"/>
      <c r="EH31" s="212"/>
      <c r="EI31" s="212"/>
      <c r="EJ31" s="212"/>
      <c r="EK31" s="212"/>
      <c r="EL31" s="212"/>
      <c r="EM31" s="162"/>
      <c r="EN31" s="212"/>
      <c r="EO31" s="212"/>
      <c r="EP31" s="212"/>
      <c r="EQ31" s="212"/>
      <c r="ER31" s="212"/>
      <c r="ES31" s="212"/>
      <c r="ET31" s="212"/>
      <c r="EU31" s="212"/>
      <c r="EV31" s="2"/>
      <c r="EW31" s="2"/>
      <c r="EX31" s="2"/>
      <c r="EY31" s="2"/>
      <c r="EZ31" s="2"/>
      <c r="FA31" s="2"/>
      <c r="FB31" s="2"/>
      <c r="FC31" s="2"/>
      <c r="FD31" s="2"/>
      <c r="FE31" s="16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3"/>
    </row>
    <row r="32" spans="1:178" x14ac:dyDescent="0.25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4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4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4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4"/>
      <c r="DY32" s="2"/>
      <c r="DZ32" s="2"/>
      <c r="EA32" s="2"/>
      <c r="EB32" s="2"/>
      <c r="EC32" s="2"/>
      <c r="ED32" s="2"/>
      <c r="EE32" s="212"/>
      <c r="EF32" s="212"/>
      <c r="EG32" s="212"/>
      <c r="EH32" s="212"/>
      <c r="EI32" s="212"/>
      <c r="EJ32" s="212"/>
      <c r="EK32" s="212"/>
      <c r="EL32" s="212"/>
      <c r="EM32" s="162"/>
      <c r="EN32" s="212"/>
      <c r="EO32" s="212"/>
      <c r="EP32" s="212"/>
      <c r="EQ32" s="212"/>
      <c r="ER32" s="212"/>
      <c r="ES32" s="212"/>
      <c r="ET32" s="212"/>
      <c r="EU32" s="212"/>
      <c r="EV32" s="2"/>
      <c r="EW32" s="2"/>
      <c r="EX32" s="2"/>
      <c r="EY32" s="2"/>
      <c r="EZ32" s="2"/>
      <c r="FA32" s="2"/>
      <c r="FB32" s="2"/>
      <c r="FC32" s="2"/>
      <c r="FD32" s="2"/>
      <c r="FE32" s="16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3"/>
    </row>
    <row r="33" spans="1:178" x14ac:dyDescent="0.25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4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4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4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4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4"/>
      <c r="DY33" s="2"/>
      <c r="DZ33" s="2"/>
      <c r="EA33" s="2"/>
      <c r="EB33" s="2"/>
      <c r="EC33" s="2"/>
      <c r="ED33" s="2"/>
      <c r="EE33" s="212"/>
      <c r="EF33" s="212"/>
      <c r="EG33" s="212"/>
      <c r="EH33" s="212"/>
      <c r="EI33" s="212"/>
      <c r="EJ33" s="212"/>
      <c r="EK33" s="212"/>
      <c r="EL33" s="212"/>
      <c r="EM33" s="162"/>
      <c r="EN33" s="212"/>
      <c r="EO33" s="212"/>
      <c r="EP33" s="212"/>
      <c r="EQ33" s="212"/>
      <c r="ER33" s="212"/>
      <c r="ES33" s="212"/>
      <c r="ET33" s="212"/>
      <c r="EU33" s="212"/>
      <c r="EV33" s="2"/>
      <c r="EW33" s="2"/>
      <c r="EX33" s="2"/>
      <c r="EY33" s="2"/>
      <c r="EZ33" s="2"/>
      <c r="FA33" s="2"/>
      <c r="FB33" s="2"/>
      <c r="FC33" s="2"/>
      <c r="FD33" s="2"/>
      <c r="FE33" s="16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3"/>
    </row>
    <row r="34" spans="1:178" ht="15.75" thickBot="1" x14ac:dyDescent="0.3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4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4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14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4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14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4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16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3"/>
    </row>
    <row r="35" spans="1:178" s="20" customFormat="1" ht="21.75" customHeight="1" x14ac:dyDescent="0.25">
      <c r="A35" s="17"/>
      <c r="B35" s="210"/>
      <c r="C35" s="210"/>
      <c r="D35" s="210"/>
      <c r="E35" s="210"/>
      <c r="F35" s="210"/>
      <c r="G35" s="210"/>
      <c r="H35" s="210"/>
      <c r="I35" s="210"/>
      <c r="J35" s="487" t="s">
        <v>1628</v>
      </c>
      <c r="K35" s="488"/>
      <c r="L35" s="488"/>
      <c r="M35" s="488"/>
      <c r="N35" s="488"/>
      <c r="O35" s="488"/>
      <c r="P35" s="488"/>
      <c r="Q35" s="488"/>
      <c r="R35" s="488"/>
      <c r="S35" s="488"/>
      <c r="T35" s="488"/>
      <c r="U35" s="489"/>
      <c r="V35" s="210"/>
      <c r="W35" s="210"/>
      <c r="X35" s="210"/>
      <c r="Y35" s="210"/>
      <c r="Z35" s="210"/>
      <c r="AA35" s="210"/>
      <c r="AB35" s="210"/>
      <c r="AC35" s="210"/>
      <c r="AD35" s="487" t="s">
        <v>1629</v>
      </c>
      <c r="AE35" s="488"/>
      <c r="AF35" s="488"/>
      <c r="AG35" s="488"/>
      <c r="AH35" s="488"/>
      <c r="AI35" s="488"/>
      <c r="AJ35" s="488"/>
      <c r="AK35" s="488"/>
      <c r="AL35" s="488"/>
      <c r="AM35" s="488"/>
      <c r="AN35" s="488"/>
      <c r="AO35" s="489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460" t="s">
        <v>1646</v>
      </c>
      <c r="BE35" s="461"/>
      <c r="BF35" s="461"/>
      <c r="BG35" s="461"/>
      <c r="BH35" s="461"/>
      <c r="BI35" s="461"/>
      <c r="BJ35" s="461"/>
      <c r="BK35" s="461"/>
      <c r="BL35" s="461"/>
      <c r="BM35" s="461"/>
      <c r="BN35" s="461"/>
      <c r="BO35" s="462"/>
      <c r="BP35" s="210"/>
      <c r="BQ35" s="210"/>
      <c r="BR35" s="210"/>
      <c r="BS35" s="210"/>
      <c r="BT35" s="210"/>
      <c r="BU35" s="210"/>
      <c r="BV35" s="210"/>
      <c r="BW35" s="210"/>
      <c r="BX35" s="210"/>
      <c r="BY35" s="210"/>
      <c r="BZ35" s="210"/>
      <c r="CA35" s="210"/>
      <c r="CB35" s="210"/>
      <c r="CC35" s="210"/>
      <c r="CD35" s="210"/>
      <c r="CE35" s="210"/>
      <c r="CF35" s="210"/>
      <c r="CG35" s="210"/>
      <c r="CH35" s="210"/>
      <c r="CI35" s="210"/>
      <c r="CJ35" s="210"/>
      <c r="CK35" s="210"/>
      <c r="CL35" s="210"/>
      <c r="CM35" s="463" t="s">
        <v>1704</v>
      </c>
      <c r="CN35" s="464"/>
      <c r="CO35" s="464"/>
      <c r="CP35" s="464"/>
      <c r="CQ35" s="464"/>
      <c r="CR35" s="464"/>
      <c r="CS35" s="464"/>
      <c r="CT35" s="464"/>
      <c r="CU35" s="464"/>
      <c r="CV35" s="464"/>
      <c r="CW35" s="464"/>
      <c r="CX35" s="465"/>
      <c r="CY35" s="210"/>
      <c r="CZ35" s="210"/>
      <c r="DA35" s="210"/>
      <c r="DB35" s="210"/>
      <c r="DC35" s="210"/>
      <c r="DD35" s="210"/>
      <c r="DE35" s="210"/>
      <c r="DF35" s="210"/>
      <c r="DG35" s="210"/>
      <c r="DH35" s="210"/>
      <c r="DI35" s="210"/>
      <c r="DJ35" s="210"/>
      <c r="DK35" s="210"/>
      <c r="DL35" s="210"/>
      <c r="DM35" s="210"/>
      <c r="DN35" s="210"/>
      <c r="DO35" s="210"/>
      <c r="DP35" s="210"/>
      <c r="DQ35" s="210"/>
      <c r="DR35" s="460" t="s">
        <v>8</v>
      </c>
      <c r="DS35" s="461"/>
      <c r="DT35" s="461"/>
      <c r="DU35" s="461"/>
      <c r="DV35" s="461"/>
      <c r="DW35" s="461"/>
      <c r="DX35" s="461"/>
      <c r="DY35" s="461"/>
      <c r="DZ35" s="461"/>
      <c r="EA35" s="461"/>
      <c r="EB35" s="461"/>
      <c r="EC35" s="462"/>
      <c r="ED35" s="210"/>
      <c r="EE35" s="210"/>
      <c r="EF35" s="210"/>
      <c r="EG35" s="460" t="s">
        <v>1634</v>
      </c>
      <c r="EH35" s="461"/>
      <c r="EI35" s="461"/>
      <c r="EJ35" s="461"/>
      <c r="EK35" s="461"/>
      <c r="EL35" s="461"/>
      <c r="EM35" s="461"/>
      <c r="EN35" s="461"/>
      <c r="EO35" s="461"/>
      <c r="EP35" s="461"/>
      <c r="EQ35" s="461"/>
      <c r="ER35" s="462"/>
      <c r="ES35" s="210"/>
      <c r="ET35" s="210"/>
      <c r="EU35" s="210"/>
      <c r="EV35" s="210"/>
      <c r="EW35" s="210"/>
      <c r="EX35" s="210"/>
      <c r="EY35" s="210"/>
      <c r="EZ35" s="460" t="s">
        <v>1734</v>
      </c>
      <c r="FA35" s="461"/>
      <c r="FB35" s="461"/>
      <c r="FC35" s="461"/>
      <c r="FD35" s="461"/>
      <c r="FE35" s="461"/>
      <c r="FF35" s="461"/>
      <c r="FG35" s="461"/>
      <c r="FH35" s="461"/>
      <c r="FI35" s="461"/>
      <c r="FJ35" s="461"/>
      <c r="FK35" s="462"/>
      <c r="FL35" s="210"/>
      <c r="FM35" s="210"/>
      <c r="FN35" s="210"/>
      <c r="FO35" s="210"/>
      <c r="FP35" s="210"/>
      <c r="FQ35" s="210"/>
      <c r="FR35" s="210"/>
      <c r="FS35" s="210"/>
      <c r="FT35" s="210"/>
      <c r="FU35" s="210"/>
      <c r="FV35" s="19"/>
    </row>
    <row r="36" spans="1:178" s="24" customFormat="1" ht="21.75" customHeight="1" x14ac:dyDescent="0.25">
      <c r="A36" s="21"/>
      <c r="B36" s="22"/>
      <c r="C36" s="22"/>
      <c r="D36" s="22"/>
      <c r="E36" s="22"/>
      <c r="F36" s="22"/>
      <c r="G36" s="22"/>
      <c r="H36" s="22"/>
      <c r="I36" s="22"/>
      <c r="J36" s="484" t="s">
        <v>1246</v>
      </c>
      <c r="K36" s="485"/>
      <c r="L36" s="485"/>
      <c r="M36" s="485"/>
      <c r="N36" s="485"/>
      <c r="O36" s="485"/>
      <c r="P36" s="485"/>
      <c r="Q36" s="485"/>
      <c r="R36" s="485"/>
      <c r="S36" s="485"/>
      <c r="T36" s="485"/>
      <c r="U36" s="486"/>
      <c r="V36" s="22"/>
      <c r="W36" s="22"/>
      <c r="X36" s="22"/>
      <c r="Y36" s="22"/>
      <c r="Z36" s="22"/>
      <c r="AA36" s="22"/>
      <c r="AB36" s="22"/>
      <c r="AC36" s="22"/>
      <c r="AD36" s="484" t="s">
        <v>1569</v>
      </c>
      <c r="AE36" s="485"/>
      <c r="AF36" s="485"/>
      <c r="AG36" s="485"/>
      <c r="AH36" s="485"/>
      <c r="AI36" s="485"/>
      <c r="AJ36" s="485"/>
      <c r="AK36" s="485"/>
      <c r="AL36" s="485"/>
      <c r="AM36" s="485"/>
      <c r="AN36" s="485"/>
      <c r="AO36" s="486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484" t="s">
        <v>1706</v>
      </c>
      <c r="BE36" s="485"/>
      <c r="BF36" s="485"/>
      <c r="BG36" s="485"/>
      <c r="BH36" s="485"/>
      <c r="BI36" s="485"/>
      <c r="BJ36" s="485"/>
      <c r="BK36" s="485"/>
      <c r="BL36" s="485"/>
      <c r="BM36" s="485"/>
      <c r="BN36" s="485"/>
      <c r="BO36" s="486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484" t="s">
        <v>1705</v>
      </c>
      <c r="CN36" s="485"/>
      <c r="CO36" s="485"/>
      <c r="CP36" s="485"/>
      <c r="CQ36" s="485"/>
      <c r="CR36" s="485"/>
      <c r="CS36" s="485"/>
      <c r="CT36" s="485"/>
      <c r="CU36" s="485"/>
      <c r="CV36" s="485"/>
      <c r="CW36" s="485"/>
      <c r="CX36" s="486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484" t="s">
        <v>1633</v>
      </c>
      <c r="DS36" s="485"/>
      <c r="DT36" s="485"/>
      <c r="DU36" s="485"/>
      <c r="DV36" s="485"/>
      <c r="DW36" s="485"/>
      <c r="DX36" s="485"/>
      <c r="DY36" s="485"/>
      <c r="DZ36" s="485"/>
      <c r="EA36" s="485"/>
      <c r="EB36" s="485"/>
      <c r="EC36" s="486"/>
      <c r="ED36" s="22"/>
      <c r="EE36" s="22"/>
      <c r="EF36" s="22"/>
      <c r="EG36" s="484" t="s">
        <v>1633</v>
      </c>
      <c r="EH36" s="485"/>
      <c r="EI36" s="485"/>
      <c r="EJ36" s="485"/>
      <c r="EK36" s="485"/>
      <c r="EL36" s="485"/>
      <c r="EM36" s="485"/>
      <c r="EN36" s="485"/>
      <c r="EO36" s="485"/>
      <c r="EP36" s="485"/>
      <c r="EQ36" s="485"/>
      <c r="ER36" s="486"/>
      <c r="ES36" s="22"/>
      <c r="ET36" s="22"/>
      <c r="EU36" s="22"/>
      <c r="EV36" s="22"/>
      <c r="EW36" s="22"/>
      <c r="EX36" s="22"/>
      <c r="EY36" s="22"/>
      <c r="EZ36" s="484" t="s">
        <v>1633</v>
      </c>
      <c r="FA36" s="485"/>
      <c r="FB36" s="485"/>
      <c r="FC36" s="485"/>
      <c r="FD36" s="485"/>
      <c r="FE36" s="485"/>
      <c r="FF36" s="485"/>
      <c r="FG36" s="485"/>
      <c r="FH36" s="485"/>
      <c r="FI36" s="485"/>
      <c r="FJ36" s="485"/>
      <c r="FK36" s="486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3"/>
    </row>
    <row r="37" spans="1:178" s="24" customFormat="1" ht="21.75" customHeight="1" thickBot="1" x14ac:dyDescent="0.3">
      <c r="A37" s="21"/>
      <c r="B37" s="22"/>
      <c r="C37" s="22"/>
      <c r="D37" s="22"/>
      <c r="E37" s="22"/>
      <c r="F37" s="22"/>
      <c r="G37" s="22"/>
      <c r="H37" s="22"/>
      <c r="I37" s="22"/>
      <c r="J37" s="475" t="s">
        <v>1696</v>
      </c>
      <c r="K37" s="476"/>
      <c r="L37" s="476"/>
      <c r="M37" s="476"/>
      <c r="N37" s="476"/>
      <c r="O37" s="476"/>
      <c r="P37" s="476"/>
      <c r="Q37" s="476"/>
      <c r="R37" s="476"/>
      <c r="S37" s="476"/>
      <c r="T37" s="476"/>
      <c r="U37" s="477"/>
      <c r="V37" s="22"/>
      <c r="W37" s="22"/>
      <c r="X37" s="22"/>
      <c r="Y37" s="22"/>
      <c r="Z37" s="22"/>
      <c r="AA37" s="22"/>
      <c r="AB37" s="22"/>
      <c r="AC37" s="22"/>
      <c r="AD37" s="475" t="s">
        <v>1697</v>
      </c>
      <c r="AE37" s="476"/>
      <c r="AF37" s="476"/>
      <c r="AG37" s="476"/>
      <c r="AH37" s="476"/>
      <c r="AI37" s="476"/>
      <c r="AJ37" s="476"/>
      <c r="AK37" s="476"/>
      <c r="AL37" s="476"/>
      <c r="AM37" s="476"/>
      <c r="AN37" s="476"/>
      <c r="AO37" s="477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475" t="s">
        <v>1698</v>
      </c>
      <c r="BE37" s="476"/>
      <c r="BF37" s="476"/>
      <c r="BG37" s="476"/>
      <c r="BH37" s="476"/>
      <c r="BI37" s="476"/>
      <c r="BJ37" s="476"/>
      <c r="BK37" s="476"/>
      <c r="BL37" s="476"/>
      <c r="BM37" s="476"/>
      <c r="BN37" s="476"/>
      <c r="BO37" s="477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475" t="s">
        <v>1699</v>
      </c>
      <c r="CN37" s="476"/>
      <c r="CO37" s="476"/>
      <c r="CP37" s="476"/>
      <c r="CQ37" s="476"/>
      <c r="CR37" s="476"/>
      <c r="CS37" s="476"/>
      <c r="CT37" s="476"/>
      <c r="CU37" s="476"/>
      <c r="CV37" s="476"/>
      <c r="CW37" s="476"/>
      <c r="CX37" s="477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475" t="s">
        <v>1700</v>
      </c>
      <c r="DS37" s="476"/>
      <c r="DT37" s="476"/>
      <c r="DU37" s="476"/>
      <c r="DV37" s="476"/>
      <c r="DW37" s="476"/>
      <c r="DX37" s="476"/>
      <c r="DY37" s="476"/>
      <c r="DZ37" s="476"/>
      <c r="EA37" s="476"/>
      <c r="EB37" s="476"/>
      <c r="EC37" s="477"/>
      <c r="ED37" s="22"/>
      <c r="EE37" s="22"/>
      <c r="EF37" s="22"/>
      <c r="EG37" s="475" t="s">
        <v>1699</v>
      </c>
      <c r="EH37" s="476"/>
      <c r="EI37" s="476"/>
      <c r="EJ37" s="476"/>
      <c r="EK37" s="476"/>
      <c r="EL37" s="476"/>
      <c r="EM37" s="476"/>
      <c r="EN37" s="476"/>
      <c r="EO37" s="476"/>
      <c r="EP37" s="476"/>
      <c r="EQ37" s="476"/>
      <c r="ER37" s="477"/>
      <c r="ES37" s="22"/>
      <c r="ET37" s="22"/>
      <c r="EU37" s="22"/>
      <c r="EV37" s="22"/>
      <c r="EW37" s="22"/>
      <c r="EX37" s="22"/>
      <c r="EY37" s="22"/>
      <c r="EZ37" s="475" t="s">
        <v>1733</v>
      </c>
      <c r="FA37" s="476"/>
      <c r="FB37" s="476"/>
      <c r="FC37" s="476"/>
      <c r="FD37" s="476"/>
      <c r="FE37" s="476"/>
      <c r="FF37" s="476"/>
      <c r="FG37" s="476"/>
      <c r="FH37" s="476"/>
      <c r="FI37" s="476"/>
      <c r="FJ37" s="476"/>
      <c r="FK37" s="477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3"/>
    </row>
    <row r="38" spans="1:178" s="24" customFormat="1" ht="27" customHeight="1" x14ac:dyDescent="0.25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5"/>
      <c r="Q38" s="26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5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5"/>
      <c r="BK38" s="26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5"/>
      <c r="CT38" s="26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02"/>
      <c r="DY38" s="25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5"/>
      <c r="EN38" s="26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5"/>
      <c r="FG38" s="26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3"/>
    </row>
    <row r="39" spans="1:178" s="24" customFormat="1" ht="27" customHeight="1" x14ac:dyDescent="0.25">
      <c r="A39" s="21"/>
      <c r="B39" s="22"/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O39" s="208"/>
      <c r="P39" s="182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8"/>
      <c r="AE39" s="208"/>
      <c r="AF39" s="166"/>
      <c r="AG39" s="166"/>
      <c r="AH39" s="166"/>
      <c r="AI39" s="166"/>
      <c r="AJ39" s="181"/>
      <c r="AK39" s="166"/>
      <c r="AL39" s="166"/>
      <c r="AM39" s="166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166"/>
      <c r="BG39" s="166"/>
      <c r="BH39" s="166"/>
      <c r="BI39" s="166"/>
      <c r="BJ39" s="181"/>
      <c r="BK39" s="166"/>
      <c r="BL39" s="166"/>
      <c r="BM39" s="166"/>
      <c r="BN39" s="208"/>
      <c r="BO39" s="208"/>
      <c r="BP39" s="208"/>
      <c r="BQ39" s="208"/>
      <c r="BR39" s="208"/>
      <c r="BS39" s="208"/>
      <c r="BT39" s="208"/>
      <c r="BU39" s="208"/>
      <c r="BV39" s="208"/>
      <c r="BW39" s="208"/>
      <c r="BX39" s="208"/>
      <c r="BY39" s="208"/>
      <c r="BZ39" s="208"/>
      <c r="CA39" s="208"/>
      <c r="CB39" s="208"/>
      <c r="CC39" s="208"/>
      <c r="CD39" s="208"/>
      <c r="CE39" s="208"/>
      <c r="CF39" s="208"/>
      <c r="CG39" s="208"/>
      <c r="CH39" s="208"/>
      <c r="CI39" s="208"/>
      <c r="CJ39" s="208"/>
      <c r="CK39" s="208"/>
      <c r="CL39" s="208"/>
      <c r="CM39" s="208"/>
      <c r="CN39" s="208"/>
      <c r="CO39" s="208"/>
      <c r="CP39" s="208"/>
      <c r="CQ39" s="208"/>
      <c r="CR39" s="208"/>
      <c r="CS39" s="36"/>
      <c r="CT39" s="208"/>
      <c r="CU39" s="208"/>
      <c r="CV39" s="208"/>
      <c r="CW39" s="208"/>
      <c r="CX39" s="208"/>
      <c r="CY39" s="208"/>
      <c r="CZ39" s="208"/>
      <c r="DA39" s="208"/>
      <c r="DB39" s="208"/>
      <c r="DC39" s="208"/>
      <c r="DD39" s="208"/>
      <c r="DE39" s="208"/>
      <c r="DF39" s="208"/>
      <c r="DG39" s="208"/>
      <c r="DH39" s="208"/>
      <c r="DI39" s="208"/>
      <c r="DJ39" s="208"/>
      <c r="DK39" s="208"/>
      <c r="DL39" s="208"/>
      <c r="DM39" s="208"/>
      <c r="DN39" s="208"/>
      <c r="DO39" s="208"/>
      <c r="DP39" s="208"/>
      <c r="DQ39" s="208"/>
      <c r="DR39" s="208"/>
      <c r="DS39" s="208"/>
      <c r="DT39" s="166"/>
      <c r="DU39" s="166"/>
      <c r="DV39" s="166"/>
      <c r="DW39" s="166"/>
      <c r="DX39" s="166"/>
      <c r="DY39" s="181"/>
      <c r="DZ39" s="166"/>
      <c r="EA39" s="166"/>
      <c r="EB39" s="208"/>
      <c r="EC39" s="208"/>
      <c r="ED39" s="208"/>
      <c r="EE39" s="208"/>
      <c r="EF39" s="208"/>
      <c r="EG39" s="208"/>
      <c r="EH39" s="208"/>
      <c r="EI39" s="208"/>
      <c r="EJ39" s="208"/>
      <c r="EK39" s="208"/>
      <c r="EL39" s="208"/>
      <c r="EM39" s="36"/>
      <c r="EN39" s="208"/>
      <c r="EO39" s="208"/>
      <c r="EP39" s="208"/>
      <c r="EQ39" s="208"/>
      <c r="ER39" s="208"/>
      <c r="ES39" s="208"/>
      <c r="ET39" s="208"/>
      <c r="EU39" s="208"/>
      <c r="EV39" s="208"/>
      <c r="EW39" s="208"/>
      <c r="EX39" s="208"/>
      <c r="EY39" s="208"/>
      <c r="EZ39" s="208"/>
      <c r="FA39" s="208"/>
      <c r="FB39" s="208"/>
      <c r="FC39" s="208"/>
      <c r="FD39" s="208"/>
      <c r="FE39" s="208"/>
      <c r="FF39" s="36"/>
      <c r="FG39" s="208"/>
      <c r="FH39" s="208"/>
      <c r="FI39" s="208"/>
      <c r="FJ39" s="208"/>
      <c r="FK39" s="208"/>
      <c r="FL39" s="208"/>
      <c r="FM39" s="208"/>
      <c r="FN39" s="208"/>
      <c r="FO39" s="208"/>
      <c r="FP39" s="208"/>
      <c r="FQ39" s="208"/>
      <c r="FR39" s="208"/>
      <c r="FS39" s="208"/>
      <c r="FT39" s="208"/>
      <c r="FU39" s="208"/>
      <c r="FV39" s="23"/>
    </row>
    <row r="40" spans="1:178" s="24" customFormat="1" ht="27" customHeight="1" x14ac:dyDescent="0.25">
      <c r="A40" s="21"/>
      <c r="B40" s="22"/>
      <c r="C40" s="208"/>
      <c r="D40" s="208"/>
      <c r="E40" s="208"/>
      <c r="F40" s="208"/>
      <c r="G40" s="208"/>
      <c r="H40" s="208"/>
      <c r="I40" s="208"/>
      <c r="J40" s="178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36"/>
      <c r="X40" s="208"/>
      <c r="Y40" s="208"/>
      <c r="Z40" s="208"/>
      <c r="AA40" s="208"/>
      <c r="AB40" s="208"/>
      <c r="AC40" s="208"/>
      <c r="AD40" s="208"/>
      <c r="AE40" s="208"/>
      <c r="AF40" s="159"/>
      <c r="AG40" s="159"/>
      <c r="AH40" s="159"/>
      <c r="AI40" s="159"/>
      <c r="AJ40" s="160"/>
      <c r="AK40" s="159"/>
      <c r="AL40" s="159"/>
      <c r="AM40" s="159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159"/>
      <c r="BG40" s="159"/>
      <c r="BH40" s="159"/>
      <c r="BI40" s="207"/>
      <c r="BJ40" s="160"/>
      <c r="BK40" s="159"/>
      <c r="BL40" s="159"/>
      <c r="BM40" s="159"/>
      <c r="BN40" s="208"/>
      <c r="BO40" s="208"/>
      <c r="BP40" s="208"/>
      <c r="BQ40" s="208"/>
      <c r="BR40" s="208"/>
      <c r="BS40" s="208"/>
      <c r="BT40" s="208"/>
      <c r="BU40" s="208"/>
      <c r="BV40" s="208"/>
      <c r="BW40" s="208"/>
      <c r="BX40" s="208"/>
      <c r="BY40" s="208"/>
      <c r="BZ40" s="208"/>
      <c r="CA40" s="208"/>
      <c r="CB40" s="208"/>
      <c r="CC40" s="208"/>
      <c r="CD40" s="208"/>
      <c r="CE40" s="208"/>
      <c r="CF40" s="208"/>
      <c r="CG40" s="208"/>
      <c r="CH40" s="208"/>
      <c r="CI40" s="208"/>
      <c r="CJ40" s="208"/>
      <c r="CK40" s="208"/>
      <c r="CL40" s="208"/>
      <c r="CM40" s="208"/>
      <c r="CN40" s="208"/>
      <c r="CO40" s="208"/>
      <c r="CP40" s="208"/>
      <c r="CQ40" s="208"/>
      <c r="CR40" s="208"/>
      <c r="CS40" s="36"/>
      <c r="CT40" s="208"/>
      <c r="CU40" s="208"/>
      <c r="CV40" s="208"/>
      <c r="CW40" s="208"/>
      <c r="CX40" s="208"/>
      <c r="CY40" s="208"/>
      <c r="CZ40" s="208"/>
      <c r="DA40" s="208"/>
      <c r="DB40" s="208"/>
      <c r="DC40" s="208"/>
      <c r="DD40" s="208"/>
      <c r="DE40" s="208"/>
      <c r="DF40" s="208"/>
      <c r="DG40" s="208"/>
      <c r="DH40" s="208"/>
      <c r="DI40" s="208"/>
      <c r="DJ40" s="208"/>
      <c r="DK40" s="208"/>
      <c r="DL40" s="208"/>
      <c r="DM40" s="208"/>
      <c r="DN40" s="208"/>
      <c r="DO40" s="208"/>
      <c r="DP40" s="208"/>
      <c r="DQ40" s="208"/>
      <c r="DR40" s="208"/>
      <c r="DS40" s="208"/>
      <c r="DT40" s="159"/>
      <c r="DU40" s="159"/>
      <c r="DV40" s="159"/>
      <c r="DW40" s="159"/>
      <c r="DX40" s="159"/>
      <c r="DY40" s="160"/>
      <c r="DZ40" s="159"/>
      <c r="EA40" s="159"/>
      <c r="EB40" s="208"/>
      <c r="EC40" s="208"/>
      <c r="ED40" s="208"/>
      <c r="EE40" s="208"/>
      <c r="EF40" s="208"/>
      <c r="EG40" s="208"/>
      <c r="EH40" s="208"/>
      <c r="EI40" s="208"/>
      <c r="EJ40" s="208"/>
      <c r="EK40" s="208"/>
      <c r="EL40" s="208"/>
      <c r="EM40" s="36"/>
      <c r="EN40" s="208"/>
      <c r="EO40" s="208"/>
      <c r="EP40" s="208"/>
      <c r="EQ40" s="208"/>
      <c r="ER40" s="208"/>
      <c r="ES40" s="208"/>
      <c r="ET40" s="208"/>
      <c r="EU40" s="208"/>
      <c r="EV40" s="208"/>
      <c r="EW40" s="208"/>
      <c r="EX40" s="208"/>
      <c r="EY40" s="208"/>
      <c r="EZ40" s="208"/>
      <c r="FA40" s="208"/>
      <c r="FB40" s="208"/>
      <c r="FC40" s="208"/>
      <c r="FD40" s="208"/>
      <c r="FE40" s="208"/>
      <c r="FF40" s="36"/>
      <c r="FG40" s="208"/>
      <c r="FH40" s="208"/>
      <c r="FI40" s="208"/>
      <c r="FJ40" s="208"/>
      <c r="FK40" s="208"/>
      <c r="FL40" s="208"/>
      <c r="FM40" s="208"/>
      <c r="FN40" s="208"/>
      <c r="FO40" s="208"/>
      <c r="FP40" s="208"/>
      <c r="FQ40" s="208"/>
      <c r="FR40" s="208"/>
      <c r="FS40" s="208"/>
      <c r="FT40" s="208"/>
      <c r="FU40" s="208"/>
      <c r="FV40" s="23"/>
    </row>
    <row r="41" spans="1:178" s="24" customFormat="1" ht="27" customHeight="1" thickBot="1" x14ac:dyDescent="0.3">
      <c r="A41" s="21"/>
      <c r="B41" s="22"/>
      <c r="C41" s="208"/>
      <c r="D41" s="208"/>
      <c r="E41" s="208"/>
      <c r="F41" s="208"/>
      <c r="G41" s="208"/>
      <c r="H41" s="208"/>
      <c r="I41" s="208"/>
      <c r="J41" s="36"/>
      <c r="K41" s="208"/>
      <c r="L41" s="208"/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165"/>
      <c r="X41" s="208"/>
      <c r="Y41" s="208"/>
      <c r="Z41" s="208"/>
      <c r="AA41" s="208"/>
      <c r="AB41" s="208"/>
      <c r="AC41" s="208"/>
      <c r="AD41" s="208"/>
      <c r="AE41" s="208"/>
      <c r="AF41" s="68"/>
      <c r="AG41" s="68"/>
      <c r="AH41" s="68"/>
      <c r="AI41" s="68"/>
      <c r="AJ41" s="180"/>
      <c r="AK41" s="68"/>
      <c r="AL41" s="68"/>
      <c r="AM41" s="6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68"/>
      <c r="BG41" s="68"/>
      <c r="BH41" s="68"/>
      <c r="BI41" s="68"/>
      <c r="BJ41" s="70"/>
      <c r="BK41" s="68"/>
      <c r="BL41" s="68"/>
      <c r="BM41" s="68"/>
      <c r="BN41" s="208"/>
      <c r="BO41" s="208"/>
      <c r="BP41" s="208"/>
      <c r="BQ41" s="208"/>
      <c r="BR41" s="208"/>
      <c r="BS41" s="208"/>
      <c r="BT41" s="208"/>
      <c r="BU41" s="208"/>
      <c r="BV41" s="208"/>
      <c r="BW41" s="208"/>
      <c r="BX41" s="208"/>
      <c r="BY41" s="208"/>
      <c r="BZ41" s="208"/>
      <c r="CA41" s="208"/>
      <c r="CB41" s="208"/>
      <c r="CC41" s="208"/>
      <c r="CD41" s="208"/>
      <c r="CE41" s="208"/>
      <c r="CF41" s="208"/>
      <c r="CG41" s="208"/>
      <c r="CH41" s="208"/>
      <c r="CI41" s="208"/>
      <c r="CJ41" s="208"/>
      <c r="CK41" s="208"/>
      <c r="CL41" s="208"/>
      <c r="CM41" s="208"/>
      <c r="CN41" s="208"/>
      <c r="CO41" s="208"/>
      <c r="CP41" s="208"/>
      <c r="CQ41" s="208"/>
      <c r="CR41" s="208"/>
      <c r="CS41" s="36"/>
      <c r="CT41" s="215"/>
      <c r="CU41" s="208"/>
      <c r="CV41" s="208"/>
      <c r="CW41" s="208"/>
      <c r="CX41" s="208"/>
      <c r="CY41" s="208"/>
      <c r="CZ41" s="208"/>
      <c r="DA41" s="208"/>
      <c r="DB41" s="208"/>
      <c r="DC41" s="208"/>
      <c r="DD41" s="208"/>
      <c r="DE41" s="208"/>
      <c r="DF41" s="208"/>
      <c r="DG41" s="208"/>
      <c r="DH41" s="208"/>
      <c r="DI41" s="208"/>
      <c r="DJ41" s="208"/>
      <c r="DK41" s="208"/>
      <c r="DL41" s="208"/>
      <c r="DM41" s="208"/>
      <c r="DN41" s="208"/>
      <c r="DO41" s="208"/>
      <c r="DP41" s="208"/>
      <c r="DQ41" s="208"/>
      <c r="DR41" s="208"/>
      <c r="DS41" s="208"/>
      <c r="DT41" s="68"/>
      <c r="DU41" s="68"/>
      <c r="DV41" s="68"/>
      <c r="DW41" s="68"/>
      <c r="DX41" s="68"/>
      <c r="DY41" s="180"/>
      <c r="DZ41" s="68"/>
      <c r="EA41" s="68"/>
      <c r="EB41" s="208"/>
      <c r="EC41" s="208"/>
      <c r="ED41" s="208"/>
      <c r="EE41" s="208"/>
      <c r="EF41" s="208"/>
      <c r="EG41" s="208"/>
      <c r="EH41" s="208"/>
      <c r="EI41" s="208"/>
      <c r="EJ41" s="208"/>
      <c r="EK41" s="208"/>
      <c r="EL41" s="208"/>
      <c r="EM41" s="165"/>
      <c r="EN41" s="170"/>
      <c r="EO41" s="208"/>
      <c r="EP41" s="208"/>
      <c r="EQ41" s="208"/>
      <c r="ER41" s="208"/>
      <c r="ES41" s="208"/>
      <c r="ET41" s="208"/>
      <c r="EU41" s="208"/>
      <c r="EV41" s="208"/>
      <c r="EW41" s="208"/>
      <c r="EX41" s="208"/>
      <c r="EY41" s="208"/>
      <c r="EZ41" s="208"/>
      <c r="FA41" s="208"/>
      <c r="FB41" s="208"/>
      <c r="FC41" s="208"/>
      <c r="FD41" s="208"/>
      <c r="FE41" s="208"/>
      <c r="FF41" s="165"/>
      <c r="FG41" s="208"/>
      <c r="FH41" s="208"/>
      <c r="FI41" s="208"/>
      <c r="FJ41" s="208"/>
      <c r="FK41" s="208"/>
      <c r="FL41" s="208"/>
      <c r="FM41" s="208"/>
      <c r="FN41" s="208"/>
      <c r="FO41" s="208"/>
      <c r="FP41" s="208"/>
      <c r="FQ41" s="208"/>
      <c r="FR41" s="208"/>
      <c r="FS41" s="208"/>
      <c r="FT41" s="208"/>
      <c r="FU41" s="208"/>
      <c r="FV41" s="23"/>
    </row>
    <row r="42" spans="1:178" s="24" customFormat="1" ht="24" customHeight="1" x14ac:dyDescent="0.25">
      <c r="A42" s="21"/>
      <c r="B42" s="22"/>
      <c r="C42" s="208"/>
      <c r="D42" s="208"/>
      <c r="E42" s="457" t="s">
        <v>43</v>
      </c>
      <c r="F42" s="458"/>
      <c r="G42" s="458"/>
      <c r="H42" s="458"/>
      <c r="I42" s="458"/>
      <c r="J42" s="458"/>
      <c r="K42" s="458"/>
      <c r="L42" s="459"/>
      <c r="M42" s="208"/>
      <c r="N42" s="208"/>
      <c r="O42" s="208"/>
      <c r="P42" s="208"/>
      <c r="Q42" s="208"/>
      <c r="R42" s="208"/>
      <c r="S42" s="457" t="s">
        <v>1611</v>
      </c>
      <c r="T42" s="458"/>
      <c r="U42" s="458"/>
      <c r="V42" s="458"/>
      <c r="W42" s="458"/>
      <c r="X42" s="458"/>
      <c r="Y42" s="458"/>
      <c r="Z42" s="459"/>
      <c r="AA42" s="208"/>
      <c r="AB42" s="208"/>
      <c r="AC42" s="208"/>
      <c r="AD42" s="208"/>
      <c r="AE42" s="208"/>
      <c r="AF42" s="457" t="s">
        <v>1637</v>
      </c>
      <c r="AG42" s="458"/>
      <c r="AH42" s="458"/>
      <c r="AI42" s="458"/>
      <c r="AJ42" s="458"/>
      <c r="AK42" s="458"/>
      <c r="AL42" s="458"/>
      <c r="AM42" s="459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424" t="s">
        <v>1647</v>
      </c>
      <c r="BG42" s="425"/>
      <c r="BH42" s="425"/>
      <c r="BI42" s="425"/>
      <c r="BJ42" s="425"/>
      <c r="BK42" s="425"/>
      <c r="BL42" s="425"/>
      <c r="BM42" s="426"/>
      <c r="BN42" s="215"/>
      <c r="BO42" s="215"/>
      <c r="BP42" s="215"/>
      <c r="BQ42" s="215"/>
      <c r="BR42" s="215"/>
      <c r="BS42" s="215"/>
      <c r="BT42" s="215"/>
      <c r="BU42" s="215"/>
      <c r="BV42" s="215"/>
      <c r="BW42" s="215"/>
      <c r="BX42" s="215"/>
      <c r="BY42" s="215"/>
      <c r="BZ42" s="215"/>
      <c r="CA42" s="215"/>
      <c r="CB42" s="215"/>
      <c r="CC42" s="215"/>
      <c r="CD42" s="215"/>
      <c r="CE42" s="215"/>
      <c r="CF42" s="215"/>
      <c r="CG42" s="215"/>
      <c r="CH42" s="215"/>
      <c r="CI42" s="215"/>
      <c r="CJ42" s="215"/>
      <c r="CK42" s="215"/>
      <c r="CL42" s="215"/>
      <c r="CM42" s="215"/>
      <c r="CN42" s="215"/>
      <c r="CO42" s="424" t="s">
        <v>1695</v>
      </c>
      <c r="CP42" s="425"/>
      <c r="CQ42" s="425"/>
      <c r="CR42" s="425"/>
      <c r="CS42" s="425"/>
      <c r="CT42" s="425"/>
      <c r="CU42" s="425"/>
      <c r="CV42" s="426"/>
      <c r="CW42" s="215"/>
      <c r="CX42" s="215"/>
      <c r="CY42" s="215"/>
      <c r="CZ42" s="215"/>
      <c r="DA42" s="208"/>
      <c r="DB42" s="208"/>
      <c r="DC42" s="208"/>
      <c r="DD42" s="208"/>
      <c r="DE42" s="208"/>
      <c r="DF42" s="208"/>
      <c r="DG42" s="208"/>
      <c r="DH42" s="208"/>
      <c r="DI42" s="208"/>
      <c r="DJ42" s="208"/>
      <c r="DK42" s="208"/>
      <c r="DL42" s="208"/>
      <c r="DM42" s="208"/>
      <c r="DN42" s="208"/>
      <c r="DO42" s="208"/>
      <c r="DP42" s="208"/>
      <c r="DQ42" s="208"/>
      <c r="DR42" s="208"/>
      <c r="DS42" s="208"/>
      <c r="DT42" s="208"/>
      <c r="DU42" s="457" t="s">
        <v>1677</v>
      </c>
      <c r="DV42" s="458"/>
      <c r="DW42" s="458"/>
      <c r="DX42" s="458"/>
      <c r="DY42" s="458"/>
      <c r="DZ42" s="458"/>
      <c r="EA42" s="458"/>
      <c r="EB42" s="459"/>
      <c r="EC42" s="208"/>
      <c r="ED42" s="208"/>
      <c r="EE42" s="208"/>
      <c r="EF42" s="208"/>
      <c r="EG42" s="208"/>
      <c r="EH42" s="208"/>
      <c r="EI42" s="457" t="s">
        <v>1677</v>
      </c>
      <c r="EJ42" s="458"/>
      <c r="EK42" s="458"/>
      <c r="EL42" s="458"/>
      <c r="EM42" s="458"/>
      <c r="EN42" s="458"/>
      <c r="EO42" s="458"/>
      <c r="EP42" s="459"/>
      <c r="EQ42" s="208"/>
      <c r="ER42" s="208"/>
      <c r="ES42" s="208"/>
      <c r="ET42" s="208"/>
      <c r="EU42" s="208"/>
      <c r="EV42" s="208"/>
      <c r="EW42" s="208"/>
      <c r="EX42" s="208"/>
      <c r="EY42" s="208"/>
      <c r="EZ42" s="208"/>
      <c r="FA42" s="208"/>
      <c r="FB42" s="457" t="s">
        <v>1731</v>
      </c>
      <c r="FC42" s="458"/>
      <c r="FD42" s="458"/>
      <c r="FE42" s="458"/>
      <c r="FF42" s="458"/>
      <c r="FG42" s="458"/>
      <c r="FH42" s="458"/>
      <c r="FI42" s="459"/>
      <c r="FJ42" s="208"/>
      <c r="FK42" s="208"/>
      <c r="FL42" s="208"/>
      <c r="FM42" s="208"/>
      <c r="FN42" s="208"/>
      <c r="FO42" s="208"/>
      <c r="FP42" s="208"/>
      <c r="FQ42" s="208"/>
      <c r="FR42" s="208"/>
      <c r="FS42" s="208"/>
      <c r="FT42" s="208"/>
      <c r="FU42" s="208"/>
      <c r="FV42" s="23"/>
    </row>
    <row r="43" spans="1:178" s="24" customFormat="1" ht="24" customHeight="1" x14ac:dyDescent="0.25">
      <c r="A43" s="21"/>
      <c r="B43" s="22"/>
      <c r="C43" s="208"/>
      <c r="D43" s="208"/>
      <c r="E43" s="466" t="s">
        <v>1228</v>
      </c>
      <c r="F43" s="467"/>
      <c r="G43" s="467"/>
      <c r="H43" s="467"/>
      <c r="I43" s="467"/>
      <c r="J43" s="467"/>
      <c r="K43" s="467"/>
      <c r="L43" s="468"/>
      <c r="M43" s="208"/>
      <c r="N43" s="208"/>
      <c r="O43" s="208"/>
      <c r="P43" s="208"/>
      <c r="Q43" s="208"/>
      <c r="R43" s="208"/>
      <c r="S43" s="466" t="s">
        <v>1228</v>
      </c>
      <c r="T43" s="467"/>
      <c r="U43" s="467"/>
      <c r="V43" s="467"/>
      <c r="W43" s="467"/>
      <c r="X43" s="467"/>
      <c r="Y43" s="467"/>
      <c r="Z43" s="468"/>
      <c r="AA43" s="208"/>
      <c r="AB43" s="208"/>
      <c r="AC43" s="208"/>
      <c r="AD43" s="208"/>
      <c r="AE43" s="208"/>
      <c r="AF43" s="466" t="s">
        <v>1638</v>
      </c>
      <c r="AG43" s="467"/>
      <c r="AH43" s="467"/>
      <c r="AI43" s="467"/>
      <c r="AJ43" s="467"/>
      <c r="AK43" s="467"/>
      <c r="AL43" s="467"/>
      <c r="AM43" s="46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74" t="s">
        <v>1649</v>
      </c>
      <c r="BG43" s="275"/>
      <c r="BH43" s="275"/>
      <c r="BI43" s="275"/>
      <c r="BJ43" s="275"/>
      <c r="BK43" s="275"/>
      <c r="BL43" s="275"/>
      <c r="BM43" s="276"/>
      <c r="BN43" s="215"/>
      <c r="BO43" s="215"/>
      <c r="BP43" s="215"/>
      <c r="BQ43" s="215"/>
      <c r="BR43" s="215"/>
      <c r="BS43" s="215"/>
      <c r="BT43" s="215"/>
      <c r="BU43" s="215"/>
      <c r="BV43" s="215"/>
      <c r="BW43" s="215"/>
      <c r="BX43" s="215"/>
      <c r="BY43" s="215"/>
      <c r="BZ43" s="215"/>
      <c r="CA43" s="215"/>
      <c r="CB43" s="215"/>
      <c r="CC43" s="215"/>
      <c r="CD43" s="215"/>
      <c r="CE43" s="215"/>
      <c r="CF43" s="215"/>
      <c r="CG43" s="215"/>
      <c r="CH43" s="215"/>
      <c r="CI43" s="215"/>
      <c r="CJ43" s="215"/>
      <c r="CK43" s="215"/>
      <c r="CL43" s="215"/>
      <c r="CM43" s="215"/>
      <c r="CN43" s="215"/>
      <c r="CO43" s="274" t="s">
        <v>1657</v>
      </c>
      <c r="CP43" s="275"/>
      <c r="CQ43" s="275"/>
      <c r="CR43" s="275"/>
      <c r="CS43" s="275"/>
      <c r="CT43" s="275"/>
      <c r="CU43" s="275"/>
      <c r="CV43" s="276"/>
      <c r="CW43" s="215"/>
      <c r="CX43" s="215"/>
      <c r="CY43" s="215"/>
      <c r="CZ43" s="215"/>
      <c r="DA43" s="208"/>
      <c r="DB43" s="208"/>
      <c r="DC43" s="208"/>
      <c r="DD43" s="208"/>
      <c r="DE43" s="208"/>
      <c r="DF43" s="208"/>
      <c r="DG43" s="208"/>
      <c r="DH43" s="208"/>
      <c r="DI43" s="208"/>
      <c r="DJ43" s="208"/>
      <c r="DK43" s="208"/>
      <c r="DL43" s="208"/>
      <c r="DM43" s="208"/>
      <c r="DN43" s="208"/>
      <c r="DO43" s="208"/>
      <c r="DP43" s="208"/>
      <c r="DQ43" s="208"/>
      <c r="DR43" s="208"/>
      <c r="DS43" s="208"/>
      <c r="DT43" s="208"/>
      <c r="DU43" s="466" t="s">
        <v>1707</v>
      </c>
      <c r="DV43" s="467"/>
      <c r="DW43" s="467"/>
      <c r="DX43" s="467"/>
      <c r="DY43" s="467"/>
      <c r="DZ43" s="467"/>
      <c r="EA43" s="467"/>
      <c r="EB43" s="468"/>
      <c r="EC43" s="208"/>
      <c r="ED43" s="208"/>
      <c r="EE43" s="208"/>
      <c r="EF43" s="208"/>
      <c r="EG43" s="208"/>
      <c r="EH43" s="208"/>
      <c r="EI43" s="466" t="s">
        <v>1707</v>
      </c>
      <c r="EJ43" s="467"/>
      <c r="EK43" s="467"/>
      <c r="EL43" s="467"/>
      <c r="EM43" s="467"/>
      <c r="EN43" s="467"/>
      <c r="EO43" s="467"/>
      <c r="EP43" s="468"/>
      <c r="EQ43" s="208"/>
      <c r="ER43" s="208"/>
      <c r="ES43" s="208"/>
      <c r="ET43" s="208"/>
      <c r="EU43" s="208"/>
      <c r="EV43" s="208"/>
      <c r="EW43" s="208"/>
      <c r="EX43" s="208"/>
      <c r="EY43" s="208"/>
      <c r="EZ43" s="208"/>
      <c r="FA43" s="208"/>
      <c r="FB43" s="466" t="s">
        <v>1246</v>
      </c>
      <c r="FC43" s="467"/>
      <c r="FD43" s="467"/>
      <c r="FE43" s="467"/>
      <c r="FF43" s="467"/>
      <c r="FG43" s="467"/>
      <c r="FH43" s="467"/>
      <c r="FI43" s="468"/>
      <c r="FJ43" s="208"/>
      <c r="FK43" s="208"/>
      <c r="FL43" s="208"/>
      <c r="FM43" s="208"/>
      <c r="FN43" s="208"/>
      <c r="FO43" s="208"/>
      <c r="FP43" s="208"/>
      <c r="FQ43" s="208"/>
      <c r="FR43" s="208"/>
      <c r="FS43" s="208"/>
      <c r="FT43" s="208"/>
      <c r="FU43" s="208"/>
      <c r="FV43" s="23"/>
    </row>
    <row r="44" spans="1:178" s="20" customFormat="1" ht="38.25" customHeight="1" thickBot="1" x14ac:dyDescent="0.3">
      <c r="A44" s="17"/>
      <c r="B44" s="210"/>
      <c r="C44" s="159"/>
      <c r="D44" s="159"/>
      <c r="E44" s="469"/>
      <c r="F44" s="470"/>
      <c r="G44" s="470"/>
      <c r="H44" s="470"/>
      <c r="I44" s="470"/>
      <c r="J44" s="470"/>
      <c r="K44" s="470"/>
      <c r="L44" s="471"/>
      <c r="M44" s="159"/>
      <c r="N44" s="159"/>
      <c r="O44" s="159"/>
      <c r="P44" s="159"/>
      <c r="Q44" s="159"/>
      <c r="R44" s="159"/>
      <c r="S44" s="469"/>
      <c r="T44" s="470"/>
      <c r="U44" s="470"/>
      <c r="V44" s="470"/>
      <c r="W44" s="470"/>
      <c r="X44" s="470"/>
      <c r="Y44" s="470"/>
      <c r="Z44" s="471"/>
      <c r="AA44" s="159"/>
      <c r="AB44" s="209"/>
      <c r="AC44" s="209"/>
      <c r="AD44" s="209"/>
      <c r="AE44" s="159"/>
      <c r="AF44" s="469" t="s">
        <v>53</v>
      </c>
      <c r="AG44" s="470"/>
      <c r="AH44" s="470"/>
      <c r="AI44" s="470"/>
      <c r="AJ44" s="470"/>
      <c r="AK44" s="470"/>
      <c r="AL44" s="470"/>
      <c r="AM44" s="471"/>
      <c r="AN44" s="209"/>
      <c r="AO44" s="209"/>
      <c r="AP44" s="209"/>
      <c r="AQ44" s="209"/>
      <c r="AR44" s="209"/>
      <c r="AS44" s="209"/>
      <c r="AT44" s="209"/>
      <c r="AU44" s="159"/>
      <c r="AV44" s="159"/>
      <c r="AW44" s="159"/>
      <c r="AX44" s="159"/>
      <c r="AY44" s="159"/>
      <c r="AZ44" s="159"/>
      <c r="BA44" s="159"/>
      <c r="BB44" s="159"/>
      <c r="BC44" s="209"/>
      <c r="BD44" s="209"/>
      <c r="BE44" s="209"/>
      <c r="BF44" s="472" t="s">
        <v>1702</v>
      </c>
      <c r="BG44" s="473"/>
      <c r="BH44" s="473"/>
      <c r="BI44" s="473"/>
      <c r="BJ44" s="473"/>
      <c r="BK44" s="473"/>
      <c r="BL44" s="473"/>
      <c r="BM44" s="474"/>
      <c r="BN44" s="214"/>
      <c r="BO44" s="214"/>
      <c r="BP44" s="214"/>
      <c r="BQ44" s="214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214"/>
      <c r="CM44" s="214"/>
      <c r="CN44" s="214"/>
      <c r="CO44" s="270"/>
      <c r="CP44" s="271"/>
      <c r="CQ44" s="271"/>
      <c r="CR44" s="271"/>
      <c r="CS44" s="271"/>
      <c r="CT44" s="271"/>
      <c r="CU44" s="271"/>
      <c r="CV44" s="272"/>
      <c r="CW44" s="214"/>
      <c r="CX44" s="214"/>
      <c r="CY44" s="214"/>
      <c r="CZ44" s="214"/>
      <c r="DA44" s="209"/>
      <c r="DB44" s="209"/>
      <c r="DC44" s="209"/>
      <c r="DD44" s="209"/>
      <c r="DE44" s="209"/>
      <c r="DF44" s="209"/>
      <c r="DG44" s="20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209"/>
      <c r="DS44" s="209"/>
      <c r="DT44" s="209"/>
      <c r="DU44" s="469" t="s">
        <v>53</v>
      </c>
      <c r="DV44" s="470"/>
      <c r="DW44" s="470"/>
      <c r="DX44" s="470"/>
      <c r="DY44" s="470"/>
      <c r="DZ44" s="470"/>
      <c r="EA44" s="470"/>
      <c r="EB44" s="471"/>
      <c r="EC44" s="159"/>
      <c r="ED44" s="159"/>
      <c r="EE44" s="209"/>
      <c r="EF44" s="209"/>
      <c r="EG44" s="209"/>
      <c r="EH44" s="209"/>
      <c r="EI44" s="469" t="s">
        <v>53</v>
      </c>
      <c r="EJ44" s="470"/>
      <c r="EK44" s="470"/>
      <c r="EL44" s="470"/>
      <c r="EM44" s="470"/>
      <c r="EN44" s="470"/>
      <c r="EO44" s="470"/>
      <c r="EP44" s="471"/>
      <c r="EQ44" s="209"/>
      <c r="ER44" s="209"/>
      <c r="ES44" s="209"/>
      <c r="ET44" s="209"/>
      <c r="EU44" s="209"/>
      <c r="EV44" s="159"/>
      <c r="EW44" s="159"/>
      <c r="EX44" s="159"/>
      <c r="EY44" s="159"/>
      <c r="EZ44" s="159"/>
      <c r="FA44" s="159"/>
      <c r="FB44" s="469" t="s">
        <v>1732</v>
      </c>
      <c r="FC44" s="470"/>
      <c r="FD44" s="470"/>
      <c r="FE44" s="470"/>
      <c r="FF44" s="470"/>
      <c r="FG44" s="470"/>
      <c r="FH44" s="470"/>
      <c r="FI44" s="471"/>
      <c r="FJ44" s="159"/>
      <c r="FK44" s="159"/>
      <c r="FL44" s="159"/>
      <c r="FM44" s="159"/>
      <c r="FN44" s="159"/>
      <c r="FO44" s="159"/>
      <c r="FP44" s="159"/>
      <c r="FQ44" s="159"/>
      <c r="FR44" s="209"/>
      <c r="FS44" s="209"/>
      <c r="FT44" s="209"/>
      <c r="FU44" s="209"/>
      <c r="FV44" s="19"/>
    </row>
    <row r="45" spans="1:178" s="20" customFormat="1" ht="42.75" customHeight="1" x14ac:dyDescent="0.25">
      <c r="A45" s="17"/>
      <c r="B45" s="210"/>
      <c r="C45" s="159"/>
      <c r="D45" s="159"/>
      <c r="E45" s="159"/>
      <c r="F45" s="159"/>
      <c r="G45" s="159"/>
      <c r="H45" s="159"/>
      <c r="I45" s="159"/>
      <c r="J45" s="159"/>
      <c r="K45" s="209"/>
      <c r="L45" s="159"/>
      <c r="M45" s="159"/>
      <c r="N45" s="159"/>
      <c r="O45" s="159"/>
      <c r="P45" s="159"/>
      <c r="Q45" s="159"/>
      <c r="R45" s="159"/>
      <c r="S45" s="159"/>
      <c r="T45" s="209"/>
      <c r="U45" s="219"/>
      <c r="V45" s="220"/>
      <c r="W45" s="209"/>
      <c r="X45" s="209"/>
      <c r="Y45" s="209"/>
      <c r="Z45" s="209"/>
      <c r="AA45" s="159"/>
      <c r="AB45" s="209"/>
      <c r="AC45" s="209"/>
      <c r="AD45" s="209"/>
      <c r="AE45" s="159"/>
      <c r="AF45" s="159"/>
      <c r="AG45" s="159"/>
      <c r="AH45" s="159"/>
      <c r="AI45" s="159"/>
      <c r="AJ45" s="196"/>
      <c r="AK45" s="159"/>
      <c r="AL45" s="159"/>
      <c r="AM45" s="209"/>
      <c r="AN45" s="209"/>
      <c r="AO45" s="209"/>
      <c r="AP45" s="209"/>
      <c r="AQ45" s="209"/>
      <c r="AR45" s="209"/>
      <c r="AS45" s="209"/>
      <c r="AT45" s="209"/>
      <c r="AU45" s="159"/>
      <c r="AV45" s="159"/>
      <c r="AW45" s="159"/>
      <c r="AX45" s="159"/>
      <c r="AY45" s="159"/>
      <c r="AZ45" s="159"/>
      <c r="BA45" s="159"/>
      <c r="BB45" s="159"/>
      <c r="BC45" s="214"/>
      <c r="BD45" s="214"/>
      <c r="BE45" s="214"/>
      <c r="BF45" s="214"/>
      <c r="BG45" s="214"/>
      <c r="BH45" s="214"/>
      <c r="BI45" s="214"/>
      <c r="BJ45" s="183"/>
      <c r="BK45" s="214"/>
      <c r="BL45" s="214"/>
      <c r="BM45" s="214"/>
      <c r="BN45" s="214"/>
      <c r="BO45" s="214"/>
      <c r="BP45" s="214"/>
      <c r="BQ45" s="214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209"/>
      <c r="CM45" s="209"/>
      <c r="CN45" s="209"/>
      <c r="CO45" s="209"/>
      <c r="CP45" s="209"/>
      <c r="CQ45" s="209"/>
      <c r="CR45" s="209"/>
      <c r="CS45" s="34"/>
      <c r="CT45" s="209"/>
      <c r="CU45" s="209"/>
      <c r="CV45" s="209"/>
      <c r="CW45" s="209"/>
      <c r="CX45" s="209"/>
      <c r="CY45" s="209"/>
      <c r="CZ45" s="209"/>
      <c r="DA45" s="209"/>
      <c r="DB45" s="209"/>
      <c r="DC45" s="209"/>
      <c r="DD45" s="209"/>
      <c r="DE45" s="209"/>
      <c r="DF45" s="209"/>
      <c r="DG45" s="20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209"/>
      <c r="DS45" s="209"/>
      <c r="DT45" s="209"/>
      <c r="DU45" s="209"/>
      <c r="DV45" s="209"/>
      <c r="DW45" s="159"/>
      <c r="DX45" s="159"/>
      <c r="DY45" s="185"/>
      <c r="DZ45" s="175"/>
      <c r="EA45" s="159"/>
      <c r="EB45" s="159"/>
      <c r="EC45" s="159"/>
      <c r="ED45" s="159"/>
      <c r="EE45" s="209"/>
      <c r="EF45" s="209"/>
      <c r="EG45" s="209"/>
      <c r="EH45" s="209"/>
      <c r="EI45" s="209"/>
      <c r="EJ45" s="209"/>
      <c r="EK45" s="209"/>
      <c r="EL45" s="209"/>
      <c r="EM45" s="183"/>
      <c r="EN45" s="209"/>
      <c r="EO45" s="209"/>
      <c r="EP45" s="209"/>
      <c r="EQ45" s="209"/>
      <c r="ER45" s="209"/>
      <c r="ES45" s="209"/>
      <c r="ET45" s="209"/>
      <c r="EU45" s="209"/>
      <c r="EV45" s="159"/>
      <c r="EW45" s="159"/>
      <c r="EX45" s="159"/>
      <c r="EY45" s="159"/>
      <c r="EZ45" s="159"/>
      <c r="FA45" s="159"/>
      <c r="FB45" s="209"/>
      <c r="FC45" s="209"/>
      <c r="FD45" s="209"/>
      <c r="FE45" s="209"/>
      <c r="FF45" s="183"/>
      <c r="FG45" s="217"/>
      <c r="FH45" s="209"/>
      <c r="FI45" s="209"/>
      <c r="FJ45" s="166"/>
      <c r="FK45" s="166"/>
      <c r="FL45" s="166"/>
      <c r="FM45" s="166"/>
      <c r="FN45" s="166"/>
      <c r="FO45" s="166"/>
      <c r="FP45" s="166"/>
      <c r="FQ45" s="166"/>
      <c r="FR45" s="209"/>
      <c r="FS45" s="209"/>
      <c r="FT45" s="209"/>
      <c r="FU45" s="209"/>
      <c r="FV45" s="19"/>
    </row>
    <row r="46" spans="1:178" s="24" customFormat="1" ht="42.75" customHeight="1" thickBot="1" x14ac:dyDescent="0.3">
      <c r="A46" s="21"/>
      <c r="B46" s="22"/>
      <c r="C46" s="68"/>
      <c r="D46" s="68"/>
      <c r="E46" s="68"/>
      <c r="F46" s="68"/>
      <c r="G46" s="68"/>
      <c r="H46" s="68"/>
      <c r="I46" s="68"/>
      <c r="J46" s="68"/>
      <c r="K46" s="208"/>
      <c r="L46" s="68"/>
      <c r="M46" s="68"/>
      <c r="N46" s="68"/>
      <c r="O46" s="68"/>
      <c r="P46" s="68"/>
      <c r="Q46" s="68"/>
      <c r="R46" s="68"/>
      <c r="S46" s="68"/>
      <c r="T46" s="208"/>
      <c r="U46" s="187"/>
      <c r="V46" s="208"/>
      <c r="W46" s="208"/>
      <c r="X46" s="208"/>
      <c r="Y46" s="208"/>
      <c r="Z46" s="208"/>
      <c r="AA46" s="68"/>
      <c r="AB46" s="208"/>
      <c r="AC46" s="178"/>
      <c r="AD46" s="164"/>
      <c r="AE46" s="184"/>
      <c r="AF46" s="184"/>
      <c r="AG46" s="184"/>
      <c r="AH46" s="184"/>
      <c r="AI46" s="184"/>
      <c r="AJ46" s="184"/>
      <c r="AK46" s="184"/>
      <c r="AL46" s="184"/>
      <c r="AM46" s="168"/>
      <c r="AN46" s="208"/>
      <c r="AO46" s="208"/>
      <c r="AP46" s="208"/>
      <c r="AQ46" s="208"/>
      <c r="AR46" s="208"/>
      <c r="AS46" s="208"/>
      <c r="AT46" s="208"/>
      <c r="AU46" s="68"/>
      <c r="AV46" s="68"/>
      <c r="AW46" s="68"/>
      <c r="AX46" s="68"/>
      <c r="AY46" s="68"/>
      <c r="AZ46" s="68"/>
      <c r="BA46" s="68"/>
      <c r="BB46" s="68"/>
      <c r="BC46" s="215"/>
      <c r="BD46" s="215"/>
      <c r="BE46" s="215"/>
      <c r="BF46" s="215"/>
      <c r="BG46" s="215"/>
      <c r="BH46" s="215"/>
      <c r="BI46" s="215"/>
      <c r="BJ46" s="165"/>
      <c r="BK46" s="215"/>
      <c r="BL46" s="215"/>
      <c r="BM46" s="215"/>
      <c r="BN46" s="215"/>
      <c r="BO46" s="215"/>
      <c r="BP46" s="215"/>
      <c r="BQ46" s="215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208"/>
      <c r="CM46" s="208"/>
      <c r="CN46" s="208"/>
      <c r="CO46" s="208"/>
      <c r="CP46" s="208"/>
      <c r="CQ46" s="208"/>
      <c r="CR46" s="208"/>
      <c r="CS46" s="36"/>
      <c r="CT46" s="215"/>
      <c r="CU46" s="208"/>
      <c r="CV46" s="208"/>
      <c r="CW46" s="208"/>
      <c r="CX46" s="208"/>
      <c r="CY46" s="208"/>
      <c r="CZ46" s="208"/>
      <c r="DA46" s="208"/>
      <c r="DB46" s="208"/>
      <c r="DC46" s="208"/>
      <c r="DD46" s="208"/>
      <c r="DE46" s="208"/>
      <c r="DF46" s="208"/>
      <c r="DG46" s="208"/>
      <c r="DH46" s="68"/>
      <c r="DI46" s="68"/>
      <c r="DJ46" s="68"/>
      <c r="DK46" s="68"/>
      <c r="DL46" s="68"/>
      <c r="DM46" s="204"/>
      <c r="DN46" s="184"/>
      <c r="DO46" s="184"/>
      <c r="DP46" s="184"/>
      <c r="DQ46" s="184"/>
      <c r="DR46" s="164"/>
      <c r="DS46" s="164"/>
      <c r="DT46" s="164"/>
      <c r="DU46" s="164"/>
      <c r="DV46" s="164"/>
      <c r="DW46" s="184"/>
      <c r="DX46" s="168"/>
      <c r="DY46" s="180"/>
      <c r="DZ46" s="68"/>
      <c r="EA46" s="68"/>
      <c r="EB46" s="68"/>
      <c r="EC46" s="68"/>
      <c r="ED46" s="68"/>
      <c r="EE46" s="208"/>
      <c r="EF46" s="208"/>
      <c r="EG46" s="208"/>
      <c r="EH46" s="208"/>
      <c r="EI46" s="208"/>
      <c r="EJ46" s="208"/>
      <c r="EK46" s="208"/>
      <c r="EL46" s="208"/>
      <c r="EM46" s="187"/>
      <c r="EN46" s="164"/>
      <c r="EO46" s="164"/>
      <c r="EP46" s="164"/>
      <c r="EQ46" s="164"/>
      <c r="ER46" s="164"/>
      <c r="ES46" s="164"/>
      <c r="ET46" s="164"/>
      <c r="EU46" s="164"/>
      <c r="EV46" s="205"/>
      <c r="EW46" s="68"/>
      <c r="EX46" s="68"/>
      <c r="EY46" s="68"/>
      <c r="EZ46" s="68"/>
      <c r="FA46" s="68"/>
      <c r="FB46" s="208"/>
      <c r="FC46" s="208"/>
      <c r="FD46" s="208"/>
      <c r="FE46" s="208"/>
      <c r="FF46" s="165"/>
      <c r="FG46" s="170"/>
      <c r="FH46" s="208"/>
      <c r="FI46" s="208"/>
      <c r="FJ46" s="68"/>
      <c r="FK46" s="68"/>
      <c r="FL46" s="68"/>
      <c r="FM46" s="68"/>
      <c r="FN46" s="68"/>
      <c r="FO46" s="68"/>
      <c r="FP46" s="68"/>
      <c r="FQ46" s="68"/>
      <c r="FR46" s="208"/>
      <c r="FS46" s="208"/>
      <c r="FT46" s="208"/>
      <c r="FU46" s="208"/>
      <c r="FV46" s="23"/>
    </row>
    <row r="47" spans="1:178" s="24" customFormat="1" ht="24" customHeight="1" x14ac:dyDescent="0.25">
      <c r="A47" s="21"/>
      <c r="B47" s="22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424" t="s">
        <v>65</v>
      </c>
      <c r="Q47" s="425"/>
      <c r="R47" s="425"/>
      <c r="S47" s="425"/>
      <c r="T47" s="425"/>
      <c r="U47" s="425"/>
      <c r="V47" s="425"/>
      <c r="W47" s="426"/>
      <c r="X47" s="159"/>
      <c r="Y47" s="424" t="s">
        <v>1713</v>
      </c>
      <c r="Z47" s="425"/>
      <c r="AA47" s="425"/>
      <c r="AB47" s="425"/>
      <c r="AC47" s="425"/>
      <c r="AD47" s="425"/>
      <c r="AE47" s="425"/>
      <c r="AF47" s="426"/>
      <c r="AG47" s="159"/>
      <c r="AH47" s="159"/>
      <c r="AI47" s="159"/>
      <c r="AJ47" s="159"/>
      <c r="AK47" s="424" t="s">
        <v>40</v>
      </c>
      <c r="AL47" s="425"/>
      <c r="AM47" s="425"/>
      <c r="AN47" s="425"/>
      <c r="AO47" s="425"/>
      <c r="AP47" s="425"/>
      <c r="AQ47" s="425"/>
      <c r="AR47" s="426"/>
      <c r="AS47" s="159"/>
      <c r="AT47" s="159"/>
      <c r="AU47" s="208"/>
      <c r="AV47" s="208"/>
      <c r="AW47" s="208"/>
      <c r="AX47" s="208"/>
      <c r="AY47" s="159"/>
      <c r="AZ47" s="159"/>
      <c r="BA47" s="159"/>
      <c r="BB47" s="159"/>
      <c r="BC47" s="159"/>
      <c r="BD47" s="159"/>
      <c r="BE47" s="159"/>
      <c r="BF47" s="424" t="s">
        <v>1719</v>
      </c>
      <c r="BG47" s="425"/>
      <c r="BH47" s="425"/>
      <c r="BI47" s="425"/>
      <c r="BJ47" s="425"/>
      <c r="BK47" s="425"/>
      <c r="BL47" s="425"/>
      <c r="BM47" s="426"/>
      <c r="BN47" s="159"/>
      <c r="BO47" s="159"/>
      <c r="BP47" s="159"/>
      <c r="BQ47" s="159"/>
      <c r="BR47" s="159"/>
      <c r="BS47" s="159"/>
      <c r="BT47" s="159"/>
      <c r="BU47" s="215"/>
      <c r="BV47" s="215"/>
      <c r="BW47" s="208"/>
      <c r="BX47" s="208"/>
      <c r="BY47" s="216"/>
      <c r="BZ47" s="208"/>
      <c r="CA47" s="208"/>
      <c r="CB47" s="208"/>
      <c r="CC47" s="208"/>
      <c r="CD47" s="208"/>
      <c r="CE47" s="208"/>
      <c r="CF47" s="208"/>
      <c r="CG47" s="208"/>
      <c r="CH47" s="208"/>
      <c r="CI47" s="208"/>
      <c r="CJ47" s="208"/>
      <c r="CK47" s="208"/>
      <c r="CL47" s="208"/>
      <c r="CM47" s="208"/>
      <c r="CN47" s="208"/>
      <c r="CO47" s="159"/>
      <c r="CP47" s="159"/>
      <c r="CQ47" s="159"/>
      <c r="CR47" s="159"/>
      <c r="CS47" s="160"/>
      <c r="CT47" s="159"/>
      <c r="CU47" s="159"/>
      <c r="CV47" s="159"/>
      <c r="CW47" s="208"/>
      <c r="CX47" s="208"/>
      <c r="CY47" s="208"/>
      <c r="CZ47" s="208"/>
      <c r="DA47" s="208"/>
      <c r="DB47" s="208"/>
      <c r="DC47" s="208"/>
      <c r="DD47" s="208"/>
      <c r="DE47" s="208"/>
      <c r="DF47" s="208"/>
      <c r="DG47" s="208"/>
      <c r="DH47" s="208"/>
      <c r="DI47" s="208"/>
      <c r="DJ47" s="457" t="s">
        <v>59</v>
      </c>
      <c r="DK47" s="458"/>
      <c r="DL47" s="458"/>
      <c r="DM47" s="458"/>
      <c r="DN47" s="458"/>
      <c r="DO47" s="458"/>
      <c r="DP47" s="458"/>
      <c r="DQ47" s="459"/>
      <c r="DR47" s="208"/>
      <c r="DS47" s="208"/>
      <c r="DT47" s="208"/>
      <c r="DU47" s="457" t="s">
        <v>1709</v>
      </c>
      <c r="DV47" s="458"/>
      <c r="DW47" s="458"/>
      <c r="DX47" s="458"/>
      <c r="DY47" s="458"/>
      <c r="DZ47" s="458"/>
      <c r="EA47" s="458"/>
      <c r="EB47" s="459"/>
      <c r="EC47" s="208"/>
      <c r="ED47" s="208"/>
      <c r="EE47" s="208"/>
      <c r="EF47" s="208"/>
      <c r="EG47" s="208"/>
      <c r="EH47" s="208"/>
      <c r="EI47" s="424" t="s">
        <v>59</v>
      </c>
      <c r="EJ47" s="425"/>
      <c r="EK47" s="425"/>
      <c r="EL47" s="425"/>
      <c r="EM47" s="425"/>
      <c r="EN47" s="425"/>
      <c r="EO47" s="425"/>
      <c r="EP47" s="426"/>
      <c r="EQ47" s="208"/>
      <c r="ER47" s="208"/>
      <c r="ES47" s="424" t="s">
        <v>34</v>
      </c>
      <c r="ET47" s="425"/>
      <c r="EU47" s="425"/>
      <c r="EV47" s="425"/>
      <c r="EW47" s="425"/>
      <c r="EX47" s="425"/>
      <c r="EY47" s="425"/>
      <c r="EZ47" s="426"/>
      <c r="FA47" s="208"/>
      <c r="FB47" s="457" t="s">
        <v>1692</v>
      </c>
      <c r="FC47" s="458"/>
      <c r="FD47" s="458"/>
      <c r="FE47" s="458"/>
      <c r="FF47" s="458"/>
      <c r="FG47" s="458"/>
      <c r="FH47" s="458"/>
      <c r="FI47" s="459"/>
      <c r="FJ47" s="208"/>
      <c r="FK47" s="208"/>
      <c r="FL47" s="280"/>
      <c r="FM47" s="280"/>
      <c r="FN47" s="280"/>
      <c r="FO47" s="280"/>
      <c r="FP47" s="280"/>
      <c r="FQ47" s="280"/>
      <c r="FR47" s="280"/>
      <c r="FS47" s="280"/>
      <c r="FT47" s="208"/>
      <c r="FU47" s="208"/>
      <c r="FV47" s="23"/>
    </row>
    <row r="48" spans="1:178" s="24" customFormat="1" ht="24" customHeight="1" x14ac:dyDescent="0.25">
      <c r="A48" s="21"/>
      <c r="B48" s="22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74" t="s">
        <v>1717</v>
      </c>
      <c r="Q48" s="275"/>
      <c r="R48" s="275"/>
      <c r="S48" s="275"/>
      <c r="T48" s="275"/>
      <c r="U48" s="275"/>
      <c r="V48" s="275"/>
      <c r="W48" s="276"/>
      <c r="X48" s="159"/>
      <c r="Y48" s="274" t="s">
        <v>1636</v>
      </c>
      <c r="Z48" s="275"/>
      <c r="AA48" s="275"/>
      <c r="AB48" s="275"/>
      <c r="AC48" s="275"/>
      <c r="AD48" s="275"/>
      <c r="AE48" s="275"/>
      <c r="AF48" s="276"/>
      <c r="AG48" s="159"/>
      <c r="AH48" s="159"/>
      <c r="AI48" s="159"/>
      <c r="AJ48" s="159"/>
      <c r="AK48" s="274" t="s">
        <v>1636</v>
      </c>
      <c r="AL48" s="275"/>
      <c r="AM48" s="275"/>
      <c r="AN48" s="275"/>
      <c r="AO48" s="275"/>
      <c r="AP48" s="275"/>
      <c r="AQ48" s="275"/>
      <c r="AR48" s="276"/>
      <c r="AS48" s="159"/>
      <c r="AT48" s="159"/>
      <c r="AU48" s="208"/>
      <c r="AV48" s="208"/>
      <c r="AW48" s="208"/>
      <c r="AX48" s="208"/>
      <c r="AY48" s="159"/>
      <c r="AZ48" s="159"/>
      <c r="BA48" s="159"/>
      <c r="BB48" s="159"/>
      <c r="BC48" s="159"/>
      <c r="BD48" s="159"/>
      <c r="BE48" s="159"/>
      <c r="BF48" s="274" t="s">
        <v>1654</v>
      </c>
      <c r="BG48" s="275"/>
      <c r="BH48" s="275"/>
      <c r="BI48" s="275"/>
      <c r="BJ48" s="275"/>
      <c r="BK48" s="275"/>
      <c r="BL48" s="275"/>
      <c r="BM48" s="276"/>
      <c r="BN48" s="159"/>
      <c r="BO48" s="159"/>
      <c r="BP48" s="159"/>
      <c r="BQ48" s="159"/>
      <c r="BR48" s="159"/>
      <c r="BS48" s="159"/>
      <c r="BT48" s="159"/>
      <c r="BU48" s="215"/>
      <c r="BV48" s="215"/>
      <c r="BW48" s="208"/>
      <c r="BX48" s="208"/>
      <c r="BY48" s="208"/>
      <c r="BZ48" s="208"/>
      <c r="CA48" s="208"/>
      <c r="CB48" s="208"/>
      <c r="CC48" s="208"/>
      <c r="CD48" s="208"/>
      <c r="CE48" s="208"/>
      <c r="CF48" s="208"/>
      <c r="CG48" s="208"/>
      <c r="CH48" s="208"/>
      <c r="CI48" s="208"/>
      <c r="CJ48" s="208"/>
      <c r="CK48" s="208"/>
      <c r="CL48" s="208"/>
      <c r="CM48" s="208"/>
      <c r="CN48" s="208"/>
      <c r="CO48" s="159"/>
      <c r="CP48" s="159"/>
      <c r="CQ48" s="159"/>
      <c r="CR48" s="159"/>
      <c r="CS48" s="160"/>
      <c r="CT48" s="159"/>
      <c r="CU48" s="159"/>
      <c r="CV48" s="159"/>
      <c r="CW48" s="208"/>
      <c r="CX48" s="208"/>
      <c r="CY48" s="208"/>
      <c r="CZ48" s="208"/>
      <c r="DA48" s="208"/>
      <c r="DB48" s="208"/>
      <c r="DC48" s="208"/>
      <c r="DD48" s="208"/>
      <c r="DE48" s="208"/>
      <c r="DF48" s="208"/>
      <c r="DG48" s="208"/>
      <c r="DH48" s="208"/>
      <c r="DI48" s="208"/>
      <c r="DJ48" s="466" t="s">
        <v>1708</v>
      </c>
      <c r="DK48" s="467"/>
      <c r="DL48" s="467"/>
      <c r="DM48" s="467"/>
      <c r="DN48" s="467"/>
      <c r="DO48" s="467"/>
      <c r="DP48" s="467"/>
      <c r="DQ48" s="468"/>
      <c r="DR48" s="208"/>
      <c r="DS48" s="208"/>
      <c r="DT48" s="208"/>
      <c r="DU48" s="466" t="s">
        <v>1710</v>
      </c>
      <c r="DV48" s="467"/>
      <c r="DW48" s="467"/>
      <c r="DX48" s="467"/>
      <c r="DY48" s="467"/>
      <c r="DZ48" s="467"/>
      <c r="EA48" s="467"/>
      <c r="EB48" s="468"/>
      <c r="EC48" s="208"/>
      <c r="ED48" s="208"/>
      <c r="EE48" s="208"/>
      <c r="EF48" s="208"/>
      <c r="EG48" s="208"/>
      <c r="EH48" s="208"/>
      <c r="EI48" s="274" t="s">
        <v>1623</v>
      </c>
      <c r="EJ48" s="275"/>
      <c r="EK48" s="275"/>
      <c r="EL48" s="275"/>
      <c r="EM48" s="275"/>
      <c r="EN48" s="275"/>
      <c r="EO48" s="275"/>
      <c r="EP48" s="276"/>
      <c r="EQ48" s="208"/>
      <c r="ER48" s="208"/>
      <c r="ES48" s="274" t="s">
        <v>1623</v>
      </c>
      <c r="ET48" s="275"/>
      <c r="EU48" s="275"/>
      <c r="EV48" s="275"/>
      <c r="EW48" s="275"/>
      <c r="EX48" s="275"/>
      <c r="EY48" s="275"/>
      <c r="EZ48" s="276"/>
      <c r="FA48" s="208"/>
      <c r="FB48" s="466" t="s">
        <v>1645</v>
      </c>
      <c r="FC48" s="467"/>
      <c r="FD48" s="467"/>
      <c r="FE48" s="467"/>
      <c r="FF48" s="467"/>
      <c r="FG48" s="467"/>
      <c r="FH48" s="467"/>
      <c r="FI48" s="468"/>
      <c r="FJ48" s="208"/>
      <c r="FK48" s="208"/>
      <c r="FL48" s="280"/>
      <c r="FM48" s="280"/>
      <c r="FN48" s="280"/>
      <c r="FO48" s="280"/>
      <c r="FP48" s="280"/>
      <c r="FQ48" s="280"/>
      <c r="FR48" s="280"/>
      <c r="FS48" s="280"/>
      <c r="FT48" s="208"/>
      <c r="FU48" s="208"/>
      <c r="FV48" s="23"/>
    </row>
    <row r="49" spans="1:178" s="20" customFormat="1" ht="24" customHeight="1" thickBot="1" x14ac:dyDescent="0.3">
      <c r="A49" s="17"/>
      <c r="B49" s="210"/>
      <c r="C49" s="174"/>
      <c r="D49" s="174"/>
      <c r="E49" s="174"/>
      <c r="F49" s="174"/>
      <c r="G49" s="174"/>
      <c r="H49" s="174"/>
      <c r="I49" s="174"/>
      <c r="J49" s="174"/>
      <c r="K49" s="209"/>
      <c r="L49" s="159"/>
      <c r="M49" s="159"/>
      <c r="N49" s="159"/>
      <c r="O49" s="159"/>
      <c r="P49" s="491" t="s">
        <v>1718</v>
      </c>
      <c r="Q49" s="492"/>
      <c r="R49" s="492"/>
      <c r="S49" s="492"/>
      <c r="T49" s="492"/>
      <c r="U49" s="492"/>
      <c r="V49" s="492"/>
      <c r="W49" s="493"/>
      <c r="X49" s="68"/>
      <c r="Y49" s="472"/>
      <c r="Z49" s="473"/>
      <c r="AA49" s="473"/>
      <c r="AB49" s="473"/>
      <c r="AC49" s="473"/>
      <c r="AD49" s="473"/>
      <c r="AE49" s="473"/>
      <c r="AF49" s="474"/>
      <c r="AG49" s="68"/>
      <c r="AH49" s="68"/>
      <c r="AI49" s="68"/>
      <c r="AJ49" s="68"/>
      <c r="AK49" s="472"/>
      <c r="AL49" s="473"/>
      <c r="AM49" s="473"/>
      <c r="AN49" s="473"/>
      <c r="AO49" s="473"/>
      <c r="AP49" s="473"/>
      <c r="AQ49" s="473"/>
      <c r="AR49" s="474"/>
      <c r="AS49" s="68"/>
      <c r="AT49" s="68"/>
      <c r="AU49" s="159"/>
      <c r="AV49" s="159"/>
      <c r="AW49" s="159"/>
      <c r="AX49" s="159"/>
      <c r="AY49" s="128"/>
      <c r="AZ49" s="128"/>
      <c r="BA49" s="128"/>
      <c r="BB49" s="128"/>
      <c r="BC49" s="128"/>
      <c r="BD49" s="128"/>
      <c r="BE49" s="128"/>
      <c r="BF49" s="472" t="s">
        <v>53</v>
      </c>
      <c r="BG49" s="473"/>
      <c r="BH49" s="473"/>
      <c r="BI49" s="473"/>
      <c r="BJ49" s="473"/>
      <c r="BK49" s="473"/>
      <c r="BL49" s="473"/>
      <c r="BM49" s="474"/>
      <c r="BN49" s="128"/>
      <c r="BO49" s="128"/>
      <c r="BP49" s="128"/>
      <c r="BQ49" s="128"/>
      <c r="BR49" s="128"/>
      <c r="BS49" s="128"/>
      <c r="BT49" s="128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159"/>
      <c r="CJ49" s="159"/>
      <c r="CK49" s="159"/>
      <c r="CL49" s="209"/>
      <c r="CM49" s="209"/>
      <c r="CN49" s="209"/>
      <c r="CO49" s="68"/>
      <c r="CP49" s="68"/>
      <c r="CQ49" s="68"/>
      <c r="CR49" s="68"/>
      <c r="CS49" s="70"/>
      <c r="CT49" s="68"/>
      <c r="CU49" s="68"/>
      <c r="CV49" s="68"/>
      <c r="CW49" s="209"/>
      <c r="CX49" s="209"/>
      <c r="CY49" s="209"/>
      <c r="CZ49" s="209"/>
      <c r="DA49" s="159"/>
      <c r="DB49" s="159"/>
      <c r="DC49" s="159"/>
      <c r="DD49" s="159"/>
      <c r="DE49" s="159"/>
      <c r="DF49" s="159"/>
      <c r="DG49" s="159"/>
      <c r="DH49" s="159"/>
      <c r="DI49" s="159"/>
      <c r="DJ49" s="469" t="s">
        <v>53</v>
      </c>
      <c r="DK49" s="470"/>
      <c r="DL49" s="470"/>
      <c r="DM49" s="470"/>
      <c r="DN49" s="470"/>
      <c r="DO49" s="470"/>
      <c r="DP49" s="470"/>
      <c r="DQ49" s="471"/>
      <c r="DR49" s="174"/>
      <c r="DS49" s="174"/>
      <c r="DT49" s="174"/>
      <c r="DU49" s="469" t="s">
        <v>53</v>
      </c>
      <c r="DV49" s="470"/>
      <c r="DW49" s="470"/>
      <c r="DX49" s="470"/>
      <c r="DY49" s="470"/>
      <c r="DZ49" s="470"/>
      <c r="EA49" s="470"/>
      <c r="EB49" s="471"/>
      <c r="EC49" s="159"/>
      <c r="ED49" s="159"/>
      <c r="EE49" s="209"/>
      <c r="EF49" s="209"/>
      <c r="EG49" s="209"/>
      <c r="EH49" s="209"/>
      <c r="EI49" s="270" t="s">
        <v>53</v>
      </c>
      <c r="EJ49" s="271"/>
      <c r="EK49" s="271"/>
      <c r="EL49" s="271"/>
      <c r="EM49" s="271"/>
      <c r="EN49" s="271"/>
      <c r="EO49" s="271"/>
      <c r="EP49" s="272"/>
      <c r="EQ49" s="209"/>
      <c r="ER49" s="209"/>
      <c r="ES49" s="270" t="s">
        <v>53</v>
      </c>
      <c r="ET49" s="271"/>
      <c r="EU49" s="271"/>
      <c r="EV49" s="271"/>
      <c r="EW49" s="271"/>
      <c r="EX49" s="271"/>
      <c r="EY49" s="271"/>
      <c r="EZ49" s="272"/>
      <c r="FA49" s="174"/>
      <c r="FB49" s="469" t="s">
        <v>1732</v>
      </c>
      <c r="FC49" s="470"/>
      <c r="FD49" s="470"/>
      <c r="FE49" s="470"/>
      <c r="FF49" s="470"/>
      <c r="FG49" s="470"/>
      <c r="FH49" s="470"/>
      <c r="FI49" s="471"/>
      <c r="FJ49" s="159"/>
      <c r="FK49" s="159"/>
      <c r="FL49" s="273"/>
      <c r="FM49" s="273"/>
      <c r="FN49" s="273"/>
      <c r="FO49" s="273"/>
      <c r="FP49" s="273"/>
      <c r="FQ49" s="273"/>
      <c r="FR49" s="273"/>
      <c r="FS49" s="273"/>
      <c r="FT49" s="159"/>
      <c r="FU49" s="159"/>
      <c r="FV49" s="19"/>
    </row>
    <row r="50" spans="1:178" s="20" customFormat="1" ht="24" customHeight="1" x14ac:dyDescent="0.25">
      <c r="A50" s="17"/>
      <c r="B50" s="210"/>
      <c r="C50" s="159"/>
      <c r="D50" s="159"/>
      <c r="E50" s="159"/>
      <c r="F50" s="159"/>
      <c r="G50" s="159"/>
      <c r="H50" s="159"/>
      <c r="I50" s="159"/>
      <c r="J50" s="159"/>
      <c r="K50" s="209"/>
      <c r="L50" s="166"/>
      <c r="M50" s="166"/>
      <c r="N50" s="166"/>
      <c r="O50" s="166"/>
      <c r="P50" s="166"/>
      <c r="Q50" s="166"/>
      <c r="R50" s="166"/>
      <c r="S50" s="166"/>
      <c r="T50" s="209"/>
      <c r="U50" s="159"/>
      <c r="V50" s="159"/>
      <c r="W50" s="159"/>
      <c r="X50" s="159"/>
      <c r="Y50" s="159"/>
      <c r="Z50" s="159"/>
      <c r="AA50" s="159"/>
      <c r="AB50" s="159"/>
      <c r="AC50" s="185"/>
      <c r="AD50" s="159"/>
      <c r="AE50" s="159"/>
      <c r="AF50" s="159"/>
      <c r="AG50" s="159"/>
      <c r="AH50" s="159"/>
      <c r="AI50" s="159"/>
      <c r="AJ50" s="159"/>
      <c r="AK50" s="159"/>
      <c r="AL50" s="159"/>
      <c r="AM50" s="209"/>
      <c r="AN50" s="183"/>
      <c r="AO50" s="209"/>
      <c r="AP50" s="159"/>
      <c r="AQ50" s="159"/>
      <c r="AR50" s="159"/>
      <c r="AS50" s="159"/>
      <c r="AT50" s="159"/>
      <c r="AU50" s="159"/>
      <c r="AV50" s="159"/>
      <c r="AW50" s="159"/>
      <c r="AX50" s="159"/>
      <c r="AY50" s="214"/>
      <c r="AZ50" s="159"/>
      <c r="BA50" s="159"/>
      <c r="BB50" s="159"/>
      <c r="BC50" s="159"/>
      <c r="BD50" s="159"/>
      <c r="BE50" s="159"/>
      <c r="BF50" s="159"/>
      <c r="BG50" s="159"/>
      <c r="BH50" s="214"/>
      <c r="BI50" s="159"/>
      <c r="BJ50" s="159"/>
      <c r="BK50" s="159"/>
      <c r="BL50" s="159"/>
      <c r="BM50" s="159"/>
      <c r="BN50" s="159"/>
      <c r="BO50" s="159"/>
      <c r="BP50" s="159"/>
      <c r="BQ50" s="214"/>
      <c r="BR50" s="159"/>
      <c r="BS50" s="159"/>
      <c r="BT50" s="159"/>
      <c r="BU50" s="159"/>
      <c r="BV50" s="159"/>
      <c r="BW50" s="159"/>
      <c r="BX50" s="159"/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159"/>
      <c r="CJ50" s="159"/>
      <c r="CK50" s="159"/>
      <c r="CL50" s="209"/>
      <c r="CM50" s="209"/>
      <c r="CN50" s="209"/>
      <c r="CO50" s="209"/>
      <c r="CP50" s="209"/>
      <c r="CQ50" s="209"/>
      <c r="CR50" s="209"/>
      <c r="CS50" s="34"/>
      <c r="CT50" s="209"/>
      <c r="CU50" s="209"/>
      <c r="CV50" s="209"/>
      <c r="CW50" s="209"/>
      <c r="CX50" s="209"/>
      <c r="CY50" s="209"/>
      <c r="CZ50" s="209"/>
      <c r="DA50" s="159"/>
      <c r="DB50" s="159"/>
      <c r="DC50" s="159"/>
      <c r="DD50" s="159"/>
      <c r="DE50" s="159"/>
      <c r="DF50" s="159"/>
      <c r="DG50" s="159"/>
      <c r="DH50" s="159"/>
      <c r="DI50" s="159"/>
      <c r="DJ50" s="159"/>
      <c r="DK50" s="159"/>
      <c r="DL50" s="209"/>
      <c r="DM50" s="159"/>
      <c r="DN50" s="159"/>
      <c r="DO50" s="159"/>
      <c r="DP50" s="159"/>
      <c r="DQ50" s="159"/>
      <c r="DR50" s="159"/>
      <c r="DS50" s="159"/>
      <c r="DT50" s="159"/>
      <c r="DU50" s="159"/>
      <c r="DV50" s="209"/>
      <c r="DW50" s="159"/>
      <c r="DX50" s="159"/>
      <c r="DY50" s="185"/>
      <c r="DZ50" s="159"/>
      <c r="EA50" s="159"/>
      <c r="EB50" s="159"/>
      <c r="EC50" s="159"/>
      <c r="ED50" s="159"/>
      <c r="EE50" s="209"/>
      <c r="EF50" s="209"/>
      <c r="EG50" s="209"/>
      <c r="EH50" s="209"/>
      <c r="EI50" s="159"/>
      <c r="EJ50" s="159"/>
      <c r="EK50" s="159"/>
      <c r="EL50" s="159"/>
      <c r="EM50" s="159"/>
      <c r="EN50" s="159"/>
      <c r="EO50" s="159"/>
      <c r="EP50" s="159"/>
      <c r="EQ50" s="209"/>
      <c r="ER50" s="209"/>
      <c r="ES50" s="209"/>
      <c r="ET50" s="209"/>
      <c r="EU50" s="209"/>
      <c r="EV50" s="159"/>
      <c r="EW50" s="159"/>
      <c r="EX50" s="159"/>
      <c r="EY50" s="159"/>
      <c r="EZ50" s="159"/>
      <c r="FA50" s="159"/>
      <c r="FB50" s="159"/>
      <c r="FC50" s="159"/>
      <c r="FD50" s="159"/>
      <c r="FE50" s="209"/>
      <c r="FF50" s="209"/>
      <c r="FG50" s="159"/>
      <c r="FH50" s="159"/>
      <c r="FI50" s="159"/>
      <c r="FJ50" s="159"/>
      <c r="FK50" s="159"/>
      <c r="FL50" s="159"/>
      <c r="FM50" s="159"/>
      <c r="FN50" s="159"/>
      <c r="FO50" s="209"/>
      <c r="FP50" s="159"/>
      <c r="FQ50" s="159"/>
      <c r="FR50" s="159"/>
      <c r="FS50" s="159"/>
      <c r="FT50" s="159"/>
      <c r="FU50" s="159"/>
      <c r="FV50" s="19"/>
    </row>
    <row r="51" spans="1:178" s="20" customFormat="1" ht="24" customHeight="1" thickBot="1" x14ac:dyDescent="0.3">
      <c r="A51" s="17"/>
      <c r="B51" s="213"/>
      <c r="C51" s="159"/>
      <c r="D51" s="159"/>
      <c r="E51" s="159"/>
      <c r="F51" s="159"/>
      <c r="G51" s="159"/>
      <c r="H51" s="159"/>
      <c r="I51" s="159"/>
      <c r="J51" s="159"/>
      <c r="K51" s="214"/>
      <c r="L51" s="166"/>
      <c r="M51" s="166"/>
      <c r="N51" s="166"/>
      <c r="O51" s="166"/>
      <c r="P51" s="166"/>
      <c r="Q51" s="166"/>
      <c r="R51" s="166"/>
      <c r="S51" s="166"/>
      <c r="T51" s="214"/>
      <c r="U51" s="159"/>
      <c r="V51" s="159"/>
      <c r="W51" s="159"/>
      <c r="X51" s="159"/>
      <c r="Y51" s="159"/>
      <c r="Z51" s="159"/>
      <c r="AA51" s="159"/>
      <c r="AB51" s="159"/>
      <c r="AC51" s="193"/>
      <c r="AD51" s="159"/>
      <c r="AE51" s="159"/>
      <c r="AF51" s="159"/>
      <c r="AG51" s="159"/>
      <c r="AH51" s="159"/>
      <c r="AI51" s="159"/>
      <c r="AJ51" s="159"/>
      <c r="AK51" s="159"/>
      <c r="AL51" s="159"/>
      <c r="AM51" s="214"/>
      <c r="AN51" s="197"/>
      <c r="AO51" s="214"/>
      <c r="AP51" s="159"/>
      <c r="AQ51" s="159"/>
      <c r="AR51" s="159"/>
      <c r="AS51" s="159"/>
      <c r="AT51" s="159"/>
      <c r="AU51" s="159"/>
      <c r="AV51" s="159"/>
      <c r="AW51" s="159"/>
      <c r="AX51" s="159"/>
      <c r="AY51" s="214"/>
      <c r="AZ51" s="159"/>
      <c r="BA51" s="159"/>
      <c r="BB51" s="159"/>
      <c r="BC51" s="159"/>
      <c r="BD51" s="159"/>
      <c r="BE51" s="159"/>
      <c r="BF51" s="159"/>
      <c r="BG51" s="159"/>
      <c r="BH51" s="214"/>
      <c r="BI51" s="159"/>
      <c r="BJ51" s="159"/>
      <c r="BK51" s="159"/>
      <c r="BL51" s="159"/>
      <c r="BM51" s="159"/>
      <c r="BN51" s="159"/>
      <c r="BO51" s="159"/>
      <c r="BP51" s="159"/>
      <c r="BQ51" s="214"/>
      <c r="BR51" s="159"/>
      <c r="BS51" s="159"/>
      <c r="BT51" s="159"/>
      <c r="BU51" s="159"/>
      <c r="BV51" s="159"/>
      <c r="BW51" s="159"/>
      <c r="BX51" s="159"/>
      <c r="BY51" s="159"/>
      <c r="BZ51" s="159"/>
      <c r="CA51" s="159"/>
      <c r="CB51" s="159"/>
      <c r="CC51" s="159"/>
      <c r="CD51" s="159"/>
      <c r="CE51" s="159"/>
      <c r="CF51" s="159"/>
      <c r="CG51" s="159"/>
      <c r="CH51" s="159"/>
      <c r="CI51" s="159"/>
      <c r="CJ51" s="159"/>
      <c r="CK51" s="159"/>
      <c r="CL51" s="214"/>
      <c r="CM51" s="214"/>
      <c r="CN51" s="214"/>
      <c r="CO51" s="214"/>
      <c r="CP51" s="214"/>
      <c r="CQ51" s="214"/>
      <c r="CR51" s="214"/>
      <c r="CS51" s="34"/>
      <c r="CT51" s="214"/>
      <c r="CU51" s="214"/>
      <c r="CV51" s="214"/>
      <c r="CW51" s="214"/>
      <c r="CX51" s="214"/>
      <c r="CY51" s="214"/>
      <c r="CZ51" s="214"/>
      <c r="DA51" s="159"/>
      <c r="DB51" s="159"/>
      <c r="DC51" s="159"/>
      <c r="DD51" s="159"/>
      <c r="DE51" s="159"/>
      <c r="DF51" s="159"/>
      <c r="DG51" s="159"/>
      <c r="DH51" s="159"/>
      <c r="DI51" s="159"/>
      <c r="DJ51" s="159"/>
      <c r="DK51" s="159"/>
      <c r="DL51" s="214"/>
      <c r="DM51" s="159"/>
      <c r="DN51" s="159"/>
      <c r="DO51" s="159"/>
      <c r="DP51" s="159"/>
      <c r="DQ51" s="159"/>
      <c r="DR51" s="159"/>
      <c r="DS51" s="159"/>
      <c r="DT51" s="159"/>
      <c r="DU51" s="159"/>
      <c r="DV51" s="214"/>
      <c r="DW51" s="159"/>
      <c r="DX51" s="159"/>
      <c r="DY51" s="160"/>
      <c r="DZ51" s="159"/>
      <c r="EA51" s="159"/>
      <c r="EB51" s="159"/>
      <c r="EC51" s="159"/>
      <c r="ED51" s="159"/>
      <c r="EE51" s="214"/>
      <c r="EF51" s="214"/>
      <c r="EG51" s="214"/>
      <c r="EH51" s="214"/>
      <c r="EI51" s="159"/>
      <c r="EJ51" s="159"/>
      <c r="EK51" s="159"/>
      <c r="EL51" s="159"/>
      <c r="EM51" s="159"/>
      <c r="EN51" s="159"/>
      <c r="EO51" s="159"/>
      <c r="EP51" s="159"/>
      <c r="EQ51" s="214"/>
      <c r="ER51" s="214"/>
      <c r="ES51" s="214"/>
      <c r="ET51" s="214"/>
      <c r="EU51" s="214"/>
      <c r="EV51" s="159"/>
      <c r="EW51" s="159"/>
      <c r="EX51" s="159"/>
      <c r="EY51" s="159"/>
      <c r="EZ51" s="159"/>
      <c r="FA51" s="159"/>
      <c r="FB51" s="159"/>
      <c r="FC51" s="159"/>
      <c r="FD51" s="159"/>
      <c r="FE51" s="214"/>
      <c r="FF51" s="214"/>
      <c r="FG51" s="159"/>
      <c r="FH51" s="159"/>
      <c r="FI51" s="159"/>
      <c r="FJ51" s="159"/>
      <c r="FK51" s="159"/>
      <c r="FL51" s="159"/>
      <c r="FM51" s="159"/>
      <c r="FN51" s="159"/>
      <c r="FO51" s="214"/>
      <c r="FP51" s="159"/>
      <c r="FQ51" s="159"/>
      <c r="FR51" s="159"/>
      <c r="FS51" s="159"/>
      <c r="FT51" s="159"/>
      <c r="FU51" s="159"/>
      <c r="FV51" s="19"/>
    </row>
    <row r="52" spans="1:178" s="20" customFormat="1" ht="24" customHeight="1" x14ac:dyDescent="0.25">
      <c r="A52" s="17"/>
      <c r="B52" s="213"/>
      <c r="C52" s="159"/>
      <c r="D52" s="159"/>
      <c r="E52" s="159"/>
      <c r="F52" s="159"/>
      <c r="G52" s="159"/>
      <c r="H52" s="159"/>
      <c r="I52" s="159"/>
      <c r="J52" s="159"/>
      <c r="K52" s="214"/>
      <c r="L52" s="166"/>
      <c r="M52" s="166"/>
      <c r="N52" s="166"/>
      <c r="O52" s="166"/>
      <c r="P52" s="166"/>
      <c r="Q52" s="166"/>
      <c r="R52" s="166"/>
      <c r="S52" s="166"/>
      <c r="T52" s="214"/>
      <c r="U52" s="159"/>
      <c r="V52" s="159"/>
      <c r="W52" s="159"/>
      <c r="X52" s="159"/>
      <c r="Y52" s="424" t="s">
        <v>1714</v>
      </c>
      <c r="Z52" s="425"/>
      <c r="AA52" s="425"/>
      <c r="AB52" s="425"/>
      <c r="AC52" s="425"/>
      <c r="AD52" s="425"/>
      <c r="AE52" s="425"/>
      <c r="AF52" s="426"/>
      <c r="AG52" s="159"/>
      <c r="AH52" s="159"/>
      <c r="AI52" s="159"/>
      <c r="AJ52" s="159"/>
      <c r="AK52" s="424" t="s">
        <v>1602</v>
      </c>
      <c r="AL52" s="425"/>
      <c r="AM52" s="425"/>
      <c r="AN52" s="425"/>
      <c r="AO52" s="425"/>
      <c r="AP52" s="425"/>
      <c r="AQ52" s="425"/>
      <c r="AR52" s="426"/>
      <c r="AS52" s="159"/>
      <c r="AT52" s="159"/>
      <c r="AU52" s="159"/>
      <c r="AV52" s="159"/>
      <c r="AW52" s="159"/>
      <c r="AX52" s="159"/>
      <c r="AY52" s="214"/>
      <c r="AZ52" s="159"/>
      <c r="BA52" s="159"/>
      <c r="BB52" s="159"/>
      <c r="BC52" s="159"/>
      <c r="BD52" s="159"/>
      <c r="BE52" s="159"/>
      <c r="BF52" s="159"/>
      <c r="BG52" s="159"/>
      <c r="BH52" s="214"/>
      <c r="BI52" s="159"/>
      <c r="BJ52" s="159"/>
      <c r="BK52" s="159"/>
      <c r="BL52" s="159"/>
      <c r="BM52" s="159"/>
      <c r="BN52" s="159"/>
      <c r="BO52" s="159"/>
      <c r="BP52" s="159"/>
      <c r="BQ52" s="214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214"/>
      <c r="CM52" s="214"/>
      <c r="CN52" s="214"/>
      <c r="CO52" s="214"/>
      <c r="CP52" s="214"/>
      <c r="CQ52" s="214"/>
      <c r="CR52" s="214"/>
      <c r="CS52" s="34"/>
      <c r="CT52" s="214"/>
      <c r="CU52" s="214"/>
      <c r="CV52" s="214"/>
      <c r="CW52" s="214"/>
      <c r="CX52" s="214"/>
      <c r="CY52" s="214"/>
      <c r="CZ52" s="214"/>
      <c r="DA52" s="159"/>
      <c r="DB52" s="159"/>
      <c r="DC52" s="159"/>
      <c r="DD52" s="159"/>
      <c r="DE52" s="159"/>
      <c r="DF52" s="159"/>
      <c r="DG52" s="159"/>
      <c r="DH52" s="159"/>
      <c r="DI52" s="159"/>
      <c r="DJ52" s="159"/>
      <c r="DK52" s="159"/>
      <c r="DL52" s="214"/>
      <c r="DM52" s="159"/>
      <c r="DN52" s="159"/>
      <c r="DO52" s="159"/>
      <c r="DP52" s="159"/>
      <c r="DQ52" s="159"/>
      <c r="DR52" s="159"/>
      <c r="DS52" s="159"/>
      <c r="DT52" s="159"/>
      <c r="DU52" s="159"/>
      <c r="DV52" s="214"/>
      <c r="DW52" s="159"/>
      <c r="DX52" s="159"/>
      <c r="DY52" s="160"/>
      <c r="DZ52" s="159"/>
      <c r="EA52" s="159"/>
      <c r="EB52" s="159"/>
      <c r="EC52" s="159"/>
      <c r="ED52" s="159"/>
      <c r="EE52" s="214"/>
      <c r="EF52" s="214"/>
      <c r="EG52" s="214"/>
      <c r="EH52" s="214"/>
      <c r="EI52" s="159"/>
      <c r="EJ52" s="159"/>
      <c r="EK52" s="159"/>
      <c r="EL52" s="159"/>
      <c r="EM52" s="159"/>
      <c r="EN52" s="159"/>
      <c r="EO52" s="159"/>
      <c r="EP52" s="159"/>
      <c r="EQ52" s="214"/>
      <c r="ER52" s="214"/>
      <c r="ES52" s="214"/>
      <c r="ET52" s="214"/>
      <c r="EU52" s="214"/>
      <c r="EV52" s="159"/>
      <c r="EW52" s="159"/>
      <c r="EX52" s="159"/>
      <c r="EY52" s="159"/>
      <c r="EZ52" s="159"/>
      <c r="FA52" s="159"/>
      <c r="FB52" s="159"/>
      <c r="FC52" s="159"/>
      <c r="FD52" s="159"/>
      <c r="FE52" s="214"/>
      <c r="FF52" s="214"/>
      <c r="FG52" s="159"/>
      <c r="FH52" s="159"/>
      <c r="FI52" s="159"/>
      <c r="FJ52" s="159"/>
      <c r="FK52" s="159"/>
      <c r="FL52" s="159"/>
      <c r="FM52" s="159"/>
      <c r="FN52" s="159"/>
      <c r="FO52" s="214"/>
      <c r="FP52" s="159"/>
      <c r="FQ52" s="159"/>
      <c r="FR52" s="159"/>
      <c r="FS52" s="159"/>
      <c r="FT52" s="159"/>
      <c r="FU52" s="159"/>
      <c r="FV52" s="19"/>
    </row>
    <row r="53" spans="1:178" s="20" customFormat="1" ht="24" customHeight="1" x14ac:dyDescent="0.25">
      <c r="A53" s="17"/>
      <c r="B53" s="213"/>
      <c r="C53" s="159"/>
      <c r="D53" s="159"/>
      <c r="E53" s="159"/>
      <c r="F53" s="159"/>
      <c r="G53" s="159"/>
      <c r="H53" s="159"/>
      <c r="I53" s="159"/>
      <c r="J53" s="159"/>
      <c r="K53" s="214"/>
      <c r="L53" s="166"/>
      <c r="M53" s="166"/>
      <c r="N53" s="166"/>
      <c r="O53" s="166"/>
      <c r="P53" s="166"/>
      <c r="Q53" s="166"/>
      <c r="R53" s="166"/>
      <c r="S53" s="166"/>
      <c r="T53" s="214"/>
      <c r="U53" s="159"/>
      <c r="V53" s="159"/>
      <c r="W53" s="159"/>
      <c r="X53" s="159"/>
      <c r="Y53" s="274" t="s">
        <v>1715</v>
      </c>
      <c r="Z53" s="275"/>
      <c r="AA53" s="275"/>
      <c r="AB53" s="275"/>
      <c r="AC53" s="275"/>
      <c r="AD53" s="275"/>
      <c r="AE53" s="275"/>
      <c r="AF53" s="276"/>
      <c r="AG53" s="159"/>
      <c r="AH53" s="159"/>
      <c r="AI53" s="159"/>
      <c r="AJ53" s="159"/>
      <c r="AK53" s="274" t="s">
        <v>1716</v>
      </c>
      <c r="AL53" s="275"/>
      <c r="AM53" s="275"/>
      <c r="AN53" s="275"/>
      <c r="AO53" s="275"/>
      <c r="AP53" s="275"/>
      <c r="AQ53" s="275"/>
      <c r="AR53" s="276"/>
      <c r="AS53" s="159"/>
      <c r="AT53" s="159"/>
      <c r="AU53" s="159"/>
      <c r="AV53" s="159"/>
      <c r="AW53" s="159"/>
      <c r="AX53" s="159"/>
      <c r="AY53" s="214"/>
      <c r="AZ53" s="159"/>
      <c r="BA53" s="159"/>
      <c r="BB53" s="159"/>
      <c r="BC53" s="159"/>
      <c r="BD53" s="159"/>
      <c r="BE53" s="159"/>
      <c r="BF53" s="159"/>
      <c r="BG53" s="159"/>
      <c r="BH53" s="214"/>
      <c r="BI53" s="159"/>
      <c r="BJ53" s="159"/>
      <c r="BK53" s="159"/>
      <c r="BL53" s="159"/>
      <c r="BM53" s="159"/>
      <c r="BN53" s="159"/>
      <c r="BO53" s="159"/>
      <c r="BP53" s="159"/>
      <c r="BQ53" s="214"/>
      <c r="BR53" s="159"/>
      <c r="BS53" s="159"/>
      <c r="BT53" s="159"/>
      <c r="BU53" s="159"/>
      <c r="BV53" s="159"/>
      <c r="BW53" s="159"/>
      <c r="BX53" s="159"/>
      <c r="BY53" s="159"/>
      <c r="BZ53" s="159"/>
      <c r="CA53" s="159"/>
      <c r="CB53" s="159"/>
      <c r="CC53" s="159"/>
      <c r="CD53" s="159"/>
      <c r="CE53" s="159"/>
      <c r="CF53" s="159"/>
      <c r="CG53" s="159"/>
      <c r="CH53" s="159"/>
      <c r="CI53" s="159"/>
      <c r="CJ53" s="159"/>
      <c r="CK53" s="159"/>
      <c r="CL53" s="214"/>
      <c r="CM53" s="214"/>
      <c r="CN53" s="214"/>
      <c r="CO53" s="214"/>
      <c r="CP53" s="214"/>
      <c r="CQ53" s="214"/>
      <c r="CR53" s="214"/>
      <c r="CS53" s="34"/>
      <c r="CT53" s="214"/>
      <c r="CU53" s="214"/>
      <c r="CV53" s="214"/>
      <c r="CW53" s="214"/>
      <c r="CX53" s="214"/>
      <c r="CY53" s="214"/>
      <c r="CZ53" s="214"/>
      <c r="DA53" s="159"/>
      <c r="DB53" s="159"/>
      <c r="DC53" s="159"/>
      <c r="DD53" s="159"/>
      <c r="DE53" s="159"/>
      <c r="DF53" s="159"/>
      <c r="DG53" s="159"/>
      <c r="DH53" s="159"/>
      <c r="DI53" s="159"/>
      <c r="DJ53" s="159"/>
      <c r="DK53" s="159"/>
      <c r="DL53" s="214"/>
      <c r="DM53" s="159"/>
      <c r="DN53" s="159"/>
      <c r="DO53" s="159"/>
      <c r="DP53" s="159"/>
      <c r="DQ53" s="159"/>
      <c r="DR53" s="159"/>
      <c r="DS53" s="159"/>
      <c r="DT53" s="159"/>
      <c r="DU53" s="159"/>
      <c r="DV53" s="214"/>
      <c r="DW53" s="159"/>
      <c r="DX53" s="159"/>
      <c r="DY53" s="160"/>
      <c r="DZ53" s="159"/>
      <c r="EA53" s="159"/>
      <c r="EB53" s="159"/>
      <c r="EC53" s="159"/>
      <c r="ED53" s="159"/>
      <c r="EE53" s="214"/>
      <c r="EF53" s="214"/>
      <c r="EG53" s="214"/>
      <c r="EH53" s="214"/>
      <c r="EI53" s="159"/>
      <c r="EJ53" s="159"/>
      <c r="EK53" s="159"/>
      <c r="EL53" s="159"/>
      <c r="EM53" s="159"/>
      <c r="EN53" s="159"/>
      <c r="EO53" s="159"/>
      <c r="EP53" s="159"/>
      <c r="EQ53" s="214"/>
      <c r="ER53" s="214"/>
      <c r="ES53" s="214"/>
      <c r="ET53" s="214"/>
      <c r="EU53" s="214"/>
      <c r="EV53" s="159"/>
      <c r="EW53" s="159"/>
      <c r="EX53" s="159"/>
      <c r="EY53" s="159"/>
      <c r="EZ53" s="159"/>
      <c r="FA53" s="159"/>
      <c r="FB53" s="159"/>
      <c r="FC53" s="159"/>
      <c r="FD53" s="159"/>
      <c r="FE53" s="214"/>
      <c r="FF53" s="214"/>
      <c r="FG53" s="159"/>
      <c r="FH53" s="159"/>
      <c r="FI53" s="159"/>
      <c r="FJ53" s="159"/>
      <c r="FK53" s="159"/>
      <c r="FL53" s="159"/>
      <c r="FM53" s="159"/>
      <c r="FN53" s="159"/>
      <c r="FO53" s="214"/>
      <c r="FP53" s="159"/>
      <c r="FQ53" s="159"/>
      <c r="FR53" s="159"/>
      <c r="FS53" s="159"/>
      <c r="FT53" s="159"/>
      <c r="FU53" s="159"/>
      <c r="FV53" s="19"/>
    </row>
    <row r="54" spans="1:178" s="20" customFormat="1" ht="24" customHeight="1" thickBot="1" x14ac:dyDescent="0.3">
      <c r="A54" s="17"/>
      <c r="B54" s="210"/>
      <c r="C54" s="159"/>
      <c r="D54" s="159"/>
      <c r="E54" s="159"/>
      <c r="F54" s="159"/>
      <c r="G54" s="159"/>
      <c r="H54" s="159"/>
      <c r="I54" s="159"/>
      <c r="J54" s="159"/>
      <c r="K54" s="209"/>
      <c r="L54" s="166"/>
      <c r="M54" s="166"/>
      <c r="N54" s="166"/>
      <c r="O54" s="166"/>
      <c r="P54" s="166"/>
      <c r="Q54" s="166"/>
      <c r="R54" s="166"/>
      <c r="S54" s="166"/>
      <c r="T54" s="209"/>
      <c r="U54" s="159"/>
      <c r="V54" s="159"/>
      <c r="W54" s="159"/>
      <c r="X54" s="159"/>
      <c r="Y54" s="472"/>
      <c r="Z54" s="473"/>
      <c r="AA54" s="473"/>
      <c r="AB54" s="473"/>
      <c r="AC54" s="473"/>
      <c r="AD54" s="473"/>
      <c r="AE54" s="473"/>
      <c r="AF54" s="474"/>
      <c r="AG54" s="159"/>
      <c r="AH54" s="159"/>
      <c r="AI54" s="159"/>
      <c r="AJ54" s="159"/>
      <c r="AK54" s="472"/>
      <c r="AL54" s="473"/>
      <c r="AM54" s="473"/>
      <c r="AN54" s="473"/>
      <c r="AO54" s="473"/>
      <c r="AP54" s="473"/>
      <c r="AQ54" s="473"/>
      <c r="AR54" s="474"/>
      <c r="AS54" s="159"/>
      <c r="AT54" s="159"/>
      <c r="AU54" s="159"/>
      <c r="AV54" s="159"/>
      <c r="AW54" s="159"/>
      <c r="AX54" s="159"/>
      <c r="AY54" s="209"/>
      <c r="AZ54" s="159"/>
      <c r="BA54" s="159"/>
      <c r="BB54" s="159"/>
      <c r="BC54" s="159"/>
      <c r="BD54" s="159"/>
      <c r="BE54" s="159"/>
      <c r="BF54" s="159"/>
      <c r="BG54" s="159"/>
      <c r="BH54" s="209"/>
      <c r="BI54" s="159"/>
      <c r="BJ54" s="159"/>
      <c r="BK54" s="159"/>
      <c r="BL54" s="159"/>
      <c r="BM54" s="159"/>
      <c r="BN54" s="159"/>
      <c r="BO54" s="159"/>
      <c r="BP54" s="159"/>
      <c r="BQ54" s="209"/>
      <c r="BR54" s="159"/>
      <c r="BS54" s="159"/>
      <c r="BT54" s="159"/>
      <c r="BU54" s="159"/>
      <c r="BV54" s="159"/>
      <c r="BW54" s="159"/>
      <c r="BX54" s="159"/>
      <c r="BY54" s="159"/>
      <c r="BZ54" s="159"/>
      <c r="CA54" s="159"/>
      <c r="CB54" s="159"/>
      <c r="CC54" s="159"/>
      <c r="CD54" s="159"/>
      <c r="CE54" s="159"/>
      <c r="CF54" s="159"/>
      <c r="CG54" s="159"/>
      <c r="CH54" s="159"/>
      <c r="CI54" s="159"/>
      <c r="CJ54" s="159"/>
      <c r="CK54" s="159"/>
      <c r="CL54" s="209"/>
      <c r="CM54" s="209"/>
      <c r="CN54" s="209"/>
      <c r="CO54" s="209"/>
      <c r="CP54" s="209"/>
      <c r="CQ54" s="209"/>
      <c r="CR54" s="209"/>
      <c r="CS54" s="206"/>
      <c r="CT54" s="209"/>
      <c r="CU54" s="209"/>
      <c r="CV54" s="209"/>
      <c r="CW54" s="209"/>
      <c r="CX54" s="209"/>
      <c r="CY54" s="209"/>
      <c r="CZ54" s="209"/>
      <c r="DA54" s="159"/>
      <c r="DB54" s="159"/>
      <c r="DC54" s="159"/>
      <c r="DD54" s="159"/>
      <c r="DE54" s="159"/>
      <c r="DF54" s="159"/>
      <c r="DG54" s="159"/>
      <c r="DH54" s="159"/>
      <c r="DI54" s="159"/>
      <c r="DJ54" s="159"/>
      <c r="DK54" s="159"/>
      <c r="DL54" s="209"/>
      <c r="DM54" s="159"/>
      <c r="DN54" s="159"/>
      <c r="DO54" s="159"/>
      <c r="DP54" s="159"/>
      <c r="DQ54" s="159"/>
      <c r="DR54" s="159"/>
      <c r="DS54" s="159"/>
      <c r="DT54" s="159"/>
      <c r="DU54" s="159"/>
      <c r="DV54" s="209"/>
      <c r="DW54" s="159"/>
      <c r="DX54" s="159"/>
      <c r="DY54" s="160"/>
      <c r="DZ54" s="159"/>
      <c r="EA54" s="159"/>
      <c r="EB54" s="159"/>
      <c r="EC54" s="159"/>
      <c r="ED54" s="159"/>
      <c r="EE54" s="209"/>
      <c r="EF54" s="209"/>
      <c r="EG54" s="209"/>
      <c r="EH54" s="209"/>
      <c r="EI54" s="159"/>
      <c r="EJ54" s="159"/>
      <c r="EK54" s="159"/>
      <c r="EL54" s="159"/>
      <c r="EM54" s="159"/>
      <c r="EN54" s="159"/>
      <c r="EO54" s="159"/>
      <c r="EP54" s="159"/>
      <c r="EQ54" s="209"/>
      <c r="ER54" s="209"/>
      <c r="ES54" s="209"/>
      <c r="ET54" s="209"/>
      <c r="EU54" s="209"/>
      <c r="EV54" s="159"/>
      <c r="EW54" s="159"/>
      <c r="EX54" s="159"/>
      <c r="EY54" s="159"/>
      <c r="EZ54" s="159"/>
      <c r="FA54" s="159"/>
      <c r="FB54" s="159"/>
      <c r="FC54" s="159"/>
      <c r="FD54" s="159"/>
      <c r="FE54" s="209"/>
      <c r="FF54" s="209"/>
      <c r="FG54" s="159"/>
      <c r="FH54" s="159"/>
      <c r="FI54" s="159"/>
      <c r="FJ54" s="159"/>
      <c r="FK54" s="159"/>
      <c r="FL54" s="159"/>
      <c r="FM54" s="159"/>
      <c r="FN54" s="159"/>
      <c r="FO54" s="209"/>
      <c r="FP54" s="159"/>
      <c r="FQ54" s="159"/>
      <c r="FR54" s="159"/>
      <c r="FS54" s="159"/>
      <c r="FT54" s="159"/>
      <c r="FU54" s="159"/>
      <c r="FV54" s="19"/>
    </row>
    <row r="55" spans="1:178" s="20" customFormat="1" ht="24" customHeight="1" thickBot="1" x14ac:dyDescent="0.3">
      <c r="A55" s="17"/>
      <c r="B55" s="210"/>
      <c r="C55" s="159"/>
      <c r="D55" s="159"/>
      <c r="E55" s="159"/>
      <c r="F55" s="159"/>
      <c r="G55" s="159"/>
      <c r="H55" s="159"/>
      <c r="I55" s="159"/>
      <c r="J55" s="159"/>
      <c r="K55" s="209"/>
      <c r="L55" s="166"/>
      <c r="M55" s="166"/>
      <c r="N55" s="166"/>
      <c r="O55" s="166"/>
      <c r="P55" s="166"/>
      <c r="Q55" s="166"/>
      <c r="R55" s="166"/>
      <c r="S55" s="166"/>
      <c r="T55" s="209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/>
      <c r="AI55" s="159"/>
      <c r="AJ55" s="159"/>
      <c r="AK55" s="159"/>
      <c r="AL55" s="159"/>
      <c r="AM55" s="209"/>
      <c r="AN55" s="209"/>
      <c r="AO55" s="209"/>
      <c r="AP55" s="159"/>
      <c r="AQ55" s="159"/>
      <c r="AR55" s="159"/>
      <c r="AS55" s="159"/>
      <c r="AT55" s="159"/>
      <c r="AU55" s="159"/>
      <c r="AV55" s="159"/>
      <c r="AW55" s="159"/>
      <c r="AX55" s="159"/>
      <c r="AY55" s="209"/>
      <c r="AZ55" s="159"/>
      <c r="BA55" s="159"/>
      <c r="BB55" s="159"/>
      <c r="BC55" s="159"/>
      <c r="BD55" s="159"/>
      <c r="BE55" s="159"/>
      <c r="BF55" s="159"/>
      <c r="BG55" s="159"/>
      <c r="BH55" s="209"/>
      <c r="BI55" s="159"/>
      <c r="BJ55" s="159"/>
      <c r="BK55" s="159"/>
      <c r="BL55" s="159"/>
      <c r="BM55" s="159"/>
      <c r="BN55" s="159"/>
      <c r="BO55" s="159"/>
      <c r="BP55" s="159"/>
      <c r="BQ55" s="209"/>
      <c r="BR55" s="159"/>
      <c r="BS55" s="159"/>
      <c r="BT55" s="159"/>
      <c r="BU55" s="159"/>
      <c r="BV55" s="159"/>
      <c r="BW55" s="159"/>
      <c r="BX55" s="159"/>
      <c r="BY55" s="159"/>
      <c r="BZ55" s="159"/>
      <c r="CA55" s="159"/>
      <c r="CB55" s="159"/>
      <c r="CC55" s="179"/>
      <c r="CD55" s="177"/>
      <c r="CE55" s="177"/>
      <c r="CF55" s="177"/>
      <c r="CG55" s="177"/>
      <c r="CH55" s="177"/>
      <c r="CI55" s="177"/>
      <c r="CJ55" s="177"/>
      <c r="CK55" s="177"/>
      <c r="CL55" s="191"/>
      <c r="CM55" s="191"/>
      <c r="CN55" s="191"/>
      <c r="CO55" s="191"/>
      <c r="CP55" s="191"/>
      <c r="CQ55" s="191"/>
      <c r="CR55" s="191"/>
      <c r="CS55" s="199"/>
      <c r="CT55" s="191"/>
      <c r="CU55" s="191"/>
      <c r="CV55" s="191"/>
      <c r="CW55" s="191"/>
      <c r="CX55" s="191"/>
      <c r="CY55" s="191"/>
      <c r="CZ55" s="191"/>
      <c r="DA55" s="177"/>
      <c r="DB55" s="177"/>
      <c r="DC55" s="177"/>
      <c r="DD55" s="177"/>
      <c r="DE55" s="177"/>
      <c r="DF55" s="177"/>
      <c r="DG55" s="177"/>
      <c r="DH55" s="195"/>
      <c r="DI55" s="159"/>
      <c r="DJ55" s="159"/>
      <c r="DK55" s="159"/>
      <c r="DL55" s="209"/>
      <c r="DM55" s="159"/>
      <c r="DN55" s="159"/>
      <c r="DO55" s="159"/>
      <c r="DP55" s="159"/>
      <c r="DQ55" s="159"/>
      <c r="DR55" s="159"/>
      <c r="DS55" s="159"/>
      <c r="DT55" s="159"/>
      <c r="DU55" s="159"/>
      <c r="DV55" s="209"/>
      <c r="DW55" s="159"/>
      <c r="DX55" s="159"/>
      <c r="DY55" s="193"/>
      <c r="DZ55" s="159"/>
      <c r="EA55" s="159"/>
      <c r="EB55" s="159"/>
      <c r="EC55" s="159"/>
      <c r="ED55" s="159"/>
      <c r="EE55" s="209"/>
      <c r="EF55" s="209"/>
      <c r="EG55" s="209"/>
      <c r="EH55" s="209"/>
      <c r="EI55" s="159"/>
      <c r="EJ55" s="159"/>
      <c r="EK55" s="159"/>
      <c r="EL55" s="159"/>
      <c r="EM55" s="159"/>
      <c r="EN55" s="159"/>
      <c r="EO55" s="159"/>
      <c r="EP55" s="159"/>
      <c r="EQ55" s="209"/>
      <c r="ER55" s="209"/>
      <c r="ES55" s="209"/>
      <c r="ET55" s="209"/>
      <c r="EU55" s="209"/>
      <c r="EV55" s="159"/>
      <c r="EW55" s="159"/>
      <c r="EX55" s="159"/>
      <c r="EY55" s="159"/>
      <c r="EZ55" s="159"/>
      <c r="FA55" s="159"/>
      <c r="FB55" s="159"/>
      <c r="FC55" s="159"/>
      <c r="FD55" s="159"/>
      <c r="FE55" s="209"/>
      <c r="FF55" s="209"/>
      <c r="FG55" s="159"/>
      <c r="FH55" s="159"/>
      <c r="FI55" s="159"/>
      <c r="FJ55" s="159"/>
      <c r="FK55" s="159"/>
      <c r="FL55" s="159"/>
      <c r="FM55" s="159"/>
      <c r="FN55" s="159"/>
      <c r="FO55" s="209"/>
      <c r="FP55" s="159"/>
      <c r="FQ55" s="159"/>
      <c r="FR55" s="159"/>
      <c r="FS55" s="159"/>
      <c r="FT55" s="159"/>
      <c r="FU55" s="159"/>
      <c r="FV55" s="19"/>
    </row>
    <row r="56" spans="1:178" s="20" customFormat="1" ht="24" customHeight="1" x14ac:dyDescent="0.25">
      <c r="A56" s="17"/>
      <c r="B56" s="210"/>
      <c r="C56" s="159"/>
      <c r="D56" s="159"/>
      <c r="E56" s="159"/>
      <c r="F56" s="159"/>
      <c r="G56" s="159"/>
      <c r="H56" s="159"/>
      <c r="I56" s="159"/>
      <c r="J56" s="159"/>
      <c r="K56" s="209"/>
      <c r="L56" s="166"/>
      <c r="M56" s="166"/>
      <c r="N56" s="166"/>
      <c r="O56" s="166"/>
      <c r="P56" s="166"/>
      <c r="Q56" s="166"/>
      <c r="R56" s="166"/>
      <c r="S56" s="166"/>
      <c r="T56" s="209"/>
      <c r="U56" s="159"/>
      <c r="V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  <c r="AH56" s="159"/>
      <c r="AI56" s="159"/>
      <c r="AJ56" s="159"/>
      <c r="AK56" s="159"/>
      <c r="AL56" s="159"/>
      <c r="AM56" s="209"/>
      <c r="AN56" s="209"/>
      <c r="AO56" s="209"/>
      <c r="AP56" s="159"/>
      <c r="AQ56" s="159"/>
      <c r="AR56" s="159"/>
      <c r="AS56" s="159"/>
      <c r="AT56" s="159"/>
      <c r="AU56" s="159"/>
      <c r="AV56" s="159"/>
      <c r="AW56" s="159"/>
      <c r="AX56" s="159"/>
      <c r="AY56" s="209"/>
      <c r="AZ56" s="159"/>
      <c r="BA56" s="159"/>
      <c r="BB56" s="159"/>
      <c r="BC56" s="159"/>
      <c r="BD56" s="159"/>
      <c r="BE56" s="159"/>
      <c r="BF56" s="159"/>
      <c r="BG56" s="159"/>
      <c r="BH56" s="209"/>
      <c r="BI56" s="159"/>
      <c r="BJ56" s="159"/>
      <c r="BK56" s="159"/>
      <c r="BL56" s="159"/>
      <c r="BM56" s="280"/>
      <c r="BN56" s="280"/>
      <c r="BO56" s="280"/>
      <c r="BP56" s="280"/>
      <c r="BQ56" s="280"/>
      <c r="BR56" s="280"/>
      <c r="BS56" s="280"/>
      <c r="BT56" s="280"/>
      <c r="BU56" s="159"/>
      <c r="BV56" s="159"/>
      <c r="BW56" s="159"/>
      <c r="BX56" s="159"/>
      <c r="BY56" s="424" t="s">
        <v>1720</v>
      </c>
      <c r="BZ56" s="425"/>
      <c r="CA56" s="425"/>
      <c r="CB56" s="425"/>
      <c r="CC56" s="425"/>
      <c r="CD56" s="425"/>
      <c r="CE56" s="425"/>
      <c r="CF56" s="426"/>
      <c r="CG56" s="159"/>
      <c r="CH56" s="159"/>
      <c r="CI56" s="159"/>
      <c r="CJ56" s="159"/>
      <c r="CK56" s="159"/>
      <c r="CL56" s="209"/>
      <c r="CM56" s="209"/>
      <c r="CN56" s="209"/>
      <c r="CO56" s="424" t="s">
        <v>1660</v>
      </c>
      <c r="CP56" s="425"/>
      <c r="CQ56" s="425"/>
      <c r="CR56" s="425"/>
      <c r="CS56" s="425"/>
      <c r="CT56" s="425"/>
      <c r="CU56" s="425"/>
      <c r="CV56" s="426"/>
      <c r="CW56" s="209"/>
      <c r="CX56" s="209"/>
      <c r="CY56" s="209"/>
      <c r="CZ56" s="209"/>
      <c r="DA56" s="159"/>
      <c r="DB56" s="159"/>
      <c r="DC56" s="159"/>
      <c r="DD56" s="159"/>
      <c r="DE56" s="424" t="s">
        <v>1661</v>
      </c>
      <c r="DF56" s="425"/>
      <c r="DG56" s="425"/>
      <c r="DH56" s="425"/>
      <c r="DI56" s="425"/>
      <c r="DJ56" s="425"/>
      <c r="DK56" s="425"/>
      <c r="DL56" s="426"/>
      <c r="DM56" s="159"/>
      <c r="DN56" s="159"/>
      <c r="DO56" s="159"/>
      <c r="DP56" s="159"/>
      <c r="DQ56" s="159"/>
      <c r="DR56" s="159"/>
      <c r="DS56" s="159"/>
      <c r="DT56" s="159"/>
      <c r="DU56" s="457" t="s">
        <v>1711</v>
      </c>
      <c r="DV56" s="458"/>
      <c r="DW56" s="458"/>
      <c r="DX56" s="458"/>
      <c r="DY56" s="458"/>
      <c r="DZ56" s="458"/>
      <c r="EA56" s="458"/>
      <c r="EB56" s="459"/>
      <c r="EC56" s="159"/>
      <c r="ED56" s="159"/>
      <c r="EE56" s="280"/>
      <c r="EF56" s="280"/>
      <c r="EG56" s="280"/>
      <c r="EH56" s="280"/>
      <c r="EI56" s="280"/>
      <c r="EJ56" s="159"/>
      <c r="EK56" s="159"/>
      <c r="EL56" s="159"/>
      <c r="EM56" s="159"/>
      <c r="EN56" s="159"/>
      <c r="EO56" s="159"/>
      <c r="EP56" s="159"/>
      <c r="EQ56" s="209"/>
      <c r="ER56" s="209"/>
      <c r="ES56" s="209"/>
      <c r="ET56" s="209"/>
      <c r="EU56" s="209"/>
      <c r="EV56" s="159"/>
      <c r="EW56" s="159"/>
      <c r="EX56" s="159"/>
      <c r="EY56" s="159"/>
      <c r="EZ56" s="159"/>
      <c r="FA56" s="159"/>
      <c r="FB56" s="159"/>
      <c r="FC56" s="159"/>
      <c r="FD56" s="159"/>
      <c r="FE56" s="209"/>
      <c r="FF56" s="209"/>
      <c r="FG56" s="159"/>
      <c r="FH56" s="159"/>
      <c r="FI56" s="159"/>
      <c r="FJ56" s="159"/>
      <c r="FK56" s="159"/>
      <c r="FL56" s="159"/>
      <c r="FM56" s="159"/>
      <c r="FN56" s="159"/>
      <c r="FO56" s="209"/>
      <c r="FP56" s="159"/>
      <c r="FQ56" s="159"/>
      <c r="FR56" s="159"/>
      <c r="FS56" s="159"/>
      <c r="FT56" s="159"/>
      <c r="FU56" s="159"/>
      <c r="FV56" s="19"/>
    </row>
    <row r="57" spans="1:178" s="20" customFormat="1" ht="24" customHeight="1" x14ac:dyDescent="0.25">
      <c r="A57" s="17"/>
      <c r="B57" s="210"/>
      <c r="C57" s="159"/>
      <c r="D57" s="159"/>
      <c r="E57" s="159"/>
      <c r="F57" s="159"/>
      <c r="G57" s="159"/>
      <c r="H57" s="159"/>
      <c r="I57" s="159"/>
      <c r="J57" s="159"/>
      <c r="K57" s="209"/>
      <c r="L57" s="166"/>
      <c r="M57" s="166"/>
      <c r="N57" s="166"/>
      <c r="O57" s="166"/>
      <c r="P57" s="166"/>
      <c r="Q57" s="166"/>
      <c r="R57" s="166"/>
      <c r="S57" s="166"/>
      <c r="T57" s="20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209"/>
      <c r="AN57" s="209"/>
      <c r="AO57" s="209"/>
      <c r="AP57" s="159"/>
      <c r="AQ57" s="159"/>
      <c r="AR57" s="159"/>
      <c r="AS57" s="159"/>
      <c r="AT57" s="159"/>
      <c r="AU57" s="159"/>
      <c r="AV57" s="159"/>
      <c r="AW57" s="159"/>
      <c r="AX57" s="159"/>
      <c r="AY57" s="209"/>
      <c r="AZ57" s="159"/>
      <c r="BA57" s="159"/>
      <c r="BB57" s="159"/>
      <c r="BC57" s="159"/>
      <c r="BD57" s="159"/>
      <c r="BE57" s="159"/>
      <c r="BF57" s="159"/>
      <c r="BG57" s="159"/>
      <c r="BH57" s="209"/>
      <c r="BI57" s="159"/>
      <c r="BJ57" s="159"/>
      <c r="BK57" s="159"/>
      <c r="BL57" s="159"/>
      <c r="BM57" s="280"/>
      <c r="BN57" s="280"/>
      <c r="BO57" s="280"/>
      <c r="BP57" s="280"/>
      <c r="BQ57" s="280"/>
      <c r="BR57" s="280"/>
      <c r="BS57" s="280"/>
      <c r="BT57" s="280"/>
      <c r="BU57" s="159"/>
      <c r="BV57" s="159"/>
      <c r="BW57" s="159"/>
      <c r="BX57" s="159"/>
      <c r="BY57" s="274" t="s">
        <v>1246</v>
      </c>
      <c r="BZ57" s="275"/>
      <c r="CA57" s="275"/>
      <c r="CB57" s="275"/>
      <c r="CC57" s="275"/>
      <c r="CD57" s="275"/>
      <c r="CE57" s="275"/>
      <c r="CF57" s="276"/>
      <c r="CG57" s="159"/>
      <c r="CH57" s="159"/>
      <c r="CI57" s="159"/>
      <c r="CJ57" s="159"/>
      <c r="CK57" s="159"/>
      <c r="CL57" s="209"/>
      <c r="CM57" s="209"/>
      <c r="CN57" s="209"/>
      <c r="CO57" s="274" t="s">
        <v>1246</v>
      </c>
      <c r="CP57" s="275"/>
      <c r="CQ57" s="275"/>
      <c r="CR57" s="275"/>
      <c r="CS57" s="275"/>
      <c r="CT57" s="275"/>
      <c r="CU57" s="275"/>
      <c r="CV57" s="276"/>
      <c r="CW57" s="209"/>
      <c r="CX57" s="209"/>
      <c r="CY57" s="209"/>
      <c r="CZ57" s="209"/>
      <c r="DA57" s="159"/>
      <c r="DB57" s="159"/>
      <c r="DC57" s="159"/>
      <c r="DD57" s="159"/>
      <c r="DE57" s="274" t="s">
        <v>1246</v>
      </c>
      <c r="DF57" s="275"/>
      <c r="DG57" s="275"/>
      <c r="DH57" s="275"/>
      <c r="DI57" s="275"/>
      <c r="DJ57" s="275"/>
      <c r="DK57" s="275"/>
      <c r="DL57" s="276"/>
      <c r="DM57" s="159"/>
      <c r="DN57" s="159"/>
      <c r="DO57" s="159"/>
      <c r="DP57" s="159"/>
      <c r="DQ57" s="159"/>
      <c r="DR57" s="159"/>
      <c r="DS57" s="159"/>
      <c r="DT57" s="159"/>
      <c r="DU57" s="466" t="s">
        <v>1712</v>
      </c>
      <c r="DV57" s="467"/>
      <c r="DW57" s="467"/>
      <c r="DX57" s="467"/>
      <c r="DY57" s="467"/>
      <c r="DZ57" s="467"/>
      <c r="EA57" s="467"/>
      <c r="EB57" s="468"/>
      <c r="EC57" s="159"/>
      <c r="ED57" s="159"/>
      <c r="EE57" s="280"/>
      <c r="EF57" s="280"/>
      <c r="EG57" s="280"/>
      <c r="EH57" s="280"/>
      <c r="EI57" s="280"/>
      <c r="EJ57" s="159"/>
      <c r="EK57" s="159"/>
      <c r="EL57" s="159"/>
      <c r="EM57" s="159"/>
      <c r="EN57" s="159"/>
      <c r="EO57" s="159"/>
      <c r="EP57" s="159"/>
      <c r="EQ57" s="209"/>
      <c r="ER57" s="209"/>
      <c r="ES57" s="209"/>
      <c r="ET57" s="209"/>
      <c r="EU57" s="209"/>
      <c r="EV57" s="159"/>
      <c r="EW57" s="159"/>
      <c r="EX57" s="159"/>
      <c r="EY57" s="159"/>
      <c r="EZ57" s="159"/>
      <c r="FA57" s="159"/>
      <c r="FB57" s="159"/>
      <c r="FC57" s="159"/>
      <c r="FD57" s="159"/>
      <c r="FE57" s="209"/>
      <c r="FF57" s="209"/>
      <c r="FG57" s="159"/>
      <c r="FH57" s="159"/>
      <c r="FI57" s="159"/>
      <c r="FJ57" s="159"/>
      <c r="FK57" s="159"/>
      <c r="FL57" s="159"/>
      <c r="FM57" s="159"/>
      <c r="FN57" s="159"/>
      <c r="FO57" s="209"/>
      <c r="FP57" s="159"/>
      <c r="FQ57" s="159"/>
      <c r="FR57" s="159"/>
      <c r="FS57" s="159"/>
      <c r="FT57" s="159"/>
      <c r="FU57" s="159"/>
      <c r="FV57" s="19"/>
    </row>
    <row r="58" spans="1:178" s="20" customFormat="1" ht="33.75" customHeight="1" thickBot="1" x14ac:dyDescent="0.3">
      <c r="A58" s="17"/>
      <c r="B58" s="210"/>
      <c r="C58" s="159"/>
      <c r="D58" s="159"/>
      <c r="E58" s="159"/>
      <c r="F58" s="159"/>
      <c r="G58" s="159"/>
      <c r="H58" s="159"/>
      <c r="I58" s="159"/>
      <c r="J58" s="159"/>
      <c r="K58" s="209"/>
      <c r="L58" s="166"/>
      <c r="M58" s="166"/>
      <c r="N58" s="166"/>
      <c r="O58" s="166"/>
      <c r="P58" s="166"/>
      <c r="Q58" s="166"/>
      <c r="R58" s="166"/>
      <c r="S58" s="166"/>
      <c r="T58" s="20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159"/>
      <c r="AI58" s="159"/>
      <c r="AJ58" s="159"/>
      <c r="AK58" s="159"/>
      <c r="AL58" s="159"/>
      <c r="AM58" s="209"/>
      <c r="AN58" s="209"/>
      <c r="AO58" s="209"/>
      <c r="AP58" s="159"/>
      <c r="AQ58" s="159"/>
      <c r="AR58" s="159"/>
      <c r="AS58" s="159"/>
      <c r="AT58" s="159"/>
      <c r="AU58" s="159"/>
      <c r="AV58" s="159"/>
      <c r="AW58" s="159"/>
      <c r="AX58" s="159"/>
      <c r="AY58" s="209"/>
      <c r="AZ58" s="159"/>
      <c r="BA58" s="159"/>
      <c r="BB58" s="159"/>
      <c r="BC58" s="159"/>
      <c r="BD58" s="159"/>
      <c r="BE58" s="159"/>
      <c r="BF58" s="159"/>
      <c r="BG58" s="159"/>
      <c r="BH58" s="209"/>
      <c r="BI58" s="159"/>
      <c r="BJ58" s="159"/>
      <c r="BK58" s="159"/>
      <c r="BL58" s="159"/>
      <c r="BM58" s="273"/>
      <c r="BN58" s="273"/>
      <c r="BO58" s="273"/>
      <c r="BP58" s="273"/>
      <c r="BQ58" s="273"/>
      <c r="BR58" s="273"/>
      <c r="BS58" s="273"/>
      <c r="BT58" s="273"/>
      <c r="BU58" s="159"/>
      <c r="BV58" s="159"/>
      <c r="BW58" s="159"/>
      <c r="BX58" s="159"/>
      <c r="BY58" s="454"/>
      <c r="BZ58" s="455"/>
      <c r="CA58" s="455"/>
      <c r="CB58" s="455"/>
      <c r="CC58" s="455"/>
      <c r="CD58" s="455"/>
      <c r="CE58" s="455"/>
      <c r="CF58" s="456"/>
      <c r="CG58" s="159"/>
      <c r="CH58" s="159"/>
      <c r="CI58" s="159"/>
      <c r="CJ58" s="159"/>
      <c r="CK58" s="159"/>
      <c r="CL58" s="209"/>
      <c r="CM58" s="209"/>
      <c r="CN58" s="209"/>
      <c r="CO58" s="270" t="s">
        <v>1721</v>
      </c>
      <c r="CP58" s="271"/>
      <c r="CQ58" s="271"/>
      <c r="CR58" s="271"/>
      <c r="CS58" s="271"/>
      <c r="CT58" s="271"/>
      <c r="CU58" s="271"/>
      <c r="CV58" s="272"/>
      <c r="CW58" s="209"/>
      <c r="CX58" s="209"/>
      <c r="CY58" s="209"/>
      <c r="CZ58" s="209"/>
      <c r="DA58" s="159"/>
      <c r="DB58" s="159"/>
      <c r="DC58" s="159"/>
      <c r="DD58" s="159"/>
      <c r="DE58" s="454" t="s">
        <v>1703</v>
      </c>
      <c r="DF58" s="455"/>
      <c r="DG58" s="455"/>
      <c r="DH58" s="455"/>
      <c r="DI58" s="455"/>
      <c r="DJ58" s="455"/>
      <c r="DK58" s="455"/>
      <c r="DL58" s="456"/>
      <c r="DM58" s="159"/>
      <c r="DN58" s="159"/>
      <c r="DO58" s="159"/>
      <c r="DP58" s="68"/>
      <c r="DQ58" s="68"/>
      <c r="DR58" s="68"/>
      <c r="DS58" s="68"/>
      <c r="DT58" s="68"/>
      <c r="DU58" s="469" t="s">
        <v>53</v>
      </c>
      <c r="DV58" s="470"/>
      <c r="DW58" s="470"/>
      <c r="DX58" s="470"/>
      <c r="DY58" s="470"/>
      <c r="DZ58" s="470"/>
      <c r="EA58" s="470"/>
      <c r="EB58" s="471"/>
      <c r="EC58" s="68"/>
      <c r="ED58" s="68"/>
      <c r="EE58" s="273"/>
      <c r="EF58" s="273"/>
      <c r="EG58" s="273"/>
      <c r="EH58" s="273"/>
      <c r="EI58" s="273"/>
      <c r="EJ58" s="159"/>
      <c r="EK58" s="159"/>
      <c r="EL58" s="159"/>
      <c r="EM58" s="159"/>
      <c r="EN58" s="159"/>
      <c r="EO58" s="159"/>
      <c r="EP58" s="159"/>
      <c r="EQ58" s="209"/>
      <c r="ER58" s="209"/>
      <c r="ES58" s="209"/>
      <c r="ET58" s="209"/>
      <c r="EU58" s="209"/>
      <c r="EV58" s="159"/>
      <c r="EW58" s="159"/>
      <c r="EX58" s="159"/>
      <c r="EY58" s="159"/>
      <c r="EZ58" s="159"/>
      <c r="FA58" s="159"/>
      <c r="FB58" s="159"/>
      <c r="FC58" s="159"/>
      <c r="FD58" s="159"/>
      <c r="FE58" s="209"/>
      <c r="FF58" s="209"/>
      <c r="FG58" s="159"/>
      <c r="FH58" s="159"/>
      <c r="FI58" s="159"/>
      <c r="FJ58" s="159"/>
      <c r="FK58" s="159"/>
      <c r="FL58" s="159"/>
      <c r="FM58" s="159"/>
      <c r="FN58" s="159"/>
      <c r="FO58" s="209"/>
      <c r="FP58" s="159"/>
      <c r="FQ58" s="159"/>
      <c r="FR58" s="159"/>
      <c r="FS58" s="159"/>
      <c r="FT58" s="159"/>
      <c r="FU58" s="159"/>
      <c r="FV58" s="19"/>
    </row>
    <row r="59" spans="1:178" s="24" customFormat="1" ht="24" customHeight="1" x14ac:dyDescent="0.25">
      <c r="A59" s="21"/>
      <c r="B59" s="22"/>
      <c r="C59" s="68"/>
      <c r="D59" s="68"/>
      <c r="E59" s="68"/>
      <c r="F59" s="68"/>
      <c r="G59" s="68"/>
      <c r="H59" s="68"/>
      <c r="I59" s="68"/>
      <c r="J59" s="68"/>
      <c r="K59" s="208"/>
      <c r="L59" s="68"/>
      <c r="M59" s="68"/>
      <c r="N59" s="68"/>
      <c r="O59" s="68"/>
      <c r="P59" s="68"/>
      <c r="Q59" s="68"/>
      <c r="R59" s="68"/>
      <c r="S59" s="68"/>
      <c r="T59" s="20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208"/>
      <c r="AN59" s="208"/>
      <c r="AO59" s="208"/>
      <c r="AP59" s="68"/>
      <c r="AQ59" s="68"/>
      <c r="AR59" s="68"/>
      <c r="AS59" s="68"/>
      <c r="AT59" s="68"/>
      <c r="AU59" s="68"/>
      <c r="AV59" s="68"/>
      <c r="AW59" s="68"/>
      <c r="AX59" s="68"/>
      <c r="AY59" s="208"/>
      <c r="AZ59" s="68"/>
      <c r="BA59" s="68"/>
      <c r="BB59" s="68"/>
      <c r="BC59" s="68"/>
      <c r="BD59" s="68"/>
      <c r="BE59" s="68"/>
      <c r="BF59" s="68"/>
      <c r="BG59" s="68"/>
      <c r="BH59" s="208"/>
      <c r="BI59" s="68"/>
      <c r="BJ59" s="68"/>
      <c r="BK59" s="68"/>
      <c r="BL59" s="68"/>
      <c r="BM59" s="68"/>
      <c r="BN59" s="68"/>
      <c r="BO59" s="68"/>
      <c r="BP59" s="68"/>
      <c r="BQ59" s="20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200"/>
      <c r="CD59" s="68"/>
      <c r="CE59" s="68"/>
      <c r="CF59" s="68"/>
      <c r="CG59" s="68"/>
      <c r="CH59" s="68"/>
      <c r="CI59" s="68"/>
      <c r="CJ59" s="68"/>
      <c r="CK59" s="68"/>
      <c r="CL59" s="208"/>
      <c r="CM59" s="208"/>
      <c r="CN59" s="208"/>
      <c r="CO59" s="208"/>
      <c r="CP59" s="208"/>
      <c r="CQ59" s="208"/>
      <c r="CR59" s="208"/>
      <c r="CS59" s="158"/>
      <c r="CT59" s="208"/>
      <c r="CU59" s="208"/>
      <c r="CV59" s="208"/>
      <c r="CW59" s="208"/>
      <c r="CX59" s="208"/>
      <c r="CY59" s="208"/>
      <c r="CZ59" s="208"/>
      <c r="DA59" s="68"/>
      <c r="DB59" s="68"/>
      <c r="DC59" s="68"/>
      <c r="DD59" s="68"/>
      <c r="DE59" s="68"/>
      <c r="DF59" s="68"/>
      <c r="DG59" s="68"/>
      <c r="DH59" s="68"/>
      <c r="DI59" s="200"/>
      <c r="DJ59" s="68"/>
      <c r="DK59" s="68"/>
      <c r="DL59" s="208"/>
      <c r="DM59" s="68"/>
      <c r="DN59" s="68"/>
      <c r="DO59" s="68"/>
      <c r="DP59" s="68"/>
      <c r="DQ59" s="68"/>
      <c r="DR59" s="68"/>
      <c r="DS59" s="68"/>
      <c r="DT59" s="68"/>
      <c r="DU59" s="68"/>
      <c r="DV59" s="215"/>
      <c r="DW59" s="68"/>
      <c r="DX59" s="68"/>
      <c r="DY59" s="68"/>
      <c r="DZ59" s="68"/>
      <c r="EA59" s="68"/>
      <c r="EB59" s="68"/>
      <c r="EC59" s="68"/>
      <c r="ED59" s="68"/>
      <c r="EE59" s="208"/>
      <c r="EF59" s="208"/>
      <c r="EG59" s="208"/>
      <c r="EH59" s="208"/>
      <c r="EI59" s="68"/>
      <c r="EJ59" s="68"/>
      <c r="EK59" s="68"/>
      <c r="EL59" s="68"/>
      <c r="EM59" s="68"/>
      <c r="EN59" s="68"/>
      <c r="EO59" s="68"/>
      <c r="EP59" s="68"/>
      <c r="EQ59" s="208"/>
      <c r="ER59" s="208"/>
      <c r="ES59" s="208"/>
      <c r="ET59" s="208"/>
      <c r="EU59" s="208"/>
      <c r="EV59" s="68"/>
      <c r="EW59" s="68"/>
      <c r="EX59" s="68"/>
      <c r="EY59" s="68"/>
      <c r="EZ59" s="68"/>
      <c r="FA59" s="68"/>
      <c r="FB59" s="68"/>
      <c r="FC59" s="68"/>
      <c r="FD59" s="68"/>
      <c r="FE59" s="208"/>
      <c r="FF59" s="208"/>
      <c r="FG59" s="68"/>
      <c r="FH59" s="68"/>
      <c r="FI59" s="68"/>
      <c r="FJ59" s="68"/>
      <c r="FK59" s="68"/>
      <c r="FL59" s="68"/>
      <c r="FM59" s="68"/>
      <c r="FN59" s="68"/>
      <c r="FO59" s="208"/>
      <c r="FP59" s="68"/>
      <c r="FQ59" s="68"/>
      <c r="FR59" s="68"/>
      <c r="FS59" s="68"/>
      <c r="FT59" s="68"/>
      <c r="FU59" s="68"/>
      <c r="FV59" s="23"/>
    </row>
    <row r="60" spans="1:178" s="24" customFormat="1" ht="24" customHeight="1" thickBot="1" x14ac:dyDescent="0.3">
      <c r="A60" s="21"/>
      <c r="B60" s="22"/>
      <c r="C60" s="68"/>
      <c r="D60" s="68"/>
      <c r="E60" s="68"/>
      <c r="F60" s="68"/>
      <c r="G60" s="68"/>
      <c r="H60" s="68"/>
      <c r="I60" s="68"/>
      <c r="J60" s="68"/>
      <c r="K60" s="215"/>
      <c r="L60" s="68"/>
      <c r="M60" s="68"/>
      <c r="N60" s="68"/>
      <c r="O60" s="68"/>
      <c r="P60" s="68"/>
      <c r="Q60" s="68"/>
      <c r="R60" s="68"/>
      <c r="S60" s="68"/>
      <c r="T60" s="215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215"/>
      <c r="AN60" s="215"/>
      <c r="AO60" s="215"/>
      <c r="AP60" s="68"/>
      <c r="AQ60" s="68"/>
      <c r="AR60" s="68"/>
      <c r="AS60" s="68"/>
      <c r="AT60" s="68"/>
      <c r="AU60" s="68"/>
      <c r="AV60" s="68"/>
      <c r="AW60" s="68"/>
      <c r="AX60" s="68"/>
      <c r="AY60" s="215"/>
      <c r="AZ60" s="68"/>
      <c r="BA60" s="68"/>
      <c r="BB60" s="68"/>
      <c r="BC60" s="68"/>
      <c r="BD60" s="68"/>
      <c r="BE60" s="68"/>
      <c r="BF60" s="68"/>
      <c r="BG60" s="68"/>
      <c r="BH60" s="215"/>
      <c r="BI60" s="68"/>
      <c r="BJ60" s="68"/>
      <c r="BK60" s="68"/>
      <c r="BL60" s="68"/>
      <c r="BM60" s="68"/>
      <c r="BN60" s="68"/>
      <c r="BO60" s="68"/>
      <c r="BP60" s="68"/>
      <c r="BQ60" s="215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70"/>
      <c r="CD60" s="68"/>
      <c r="CE60" s="68"/>
      <c r="CF60" s="68"/>
      <c r="CG60" s="68"/>
      <c r="CH60" s="68"/>
      <c r="CI60" s="68"/>
      <c r="CJ60" s="68"/>
      <c r="CK60" s="68"/>
      <c r="CL60" s="215"/>
      <c r="CM60" s="215"/>
      <c r="CN60" s="215"/>
      <c r="CO60" s="215"/>
      <c r="CP60" s="215"/>
      <c r="CQ60" s="215"/>
      <c r="CR60" s="215"/>
      <c r="CS60" s="165"/>
      <c r="CT60" s="215"/>
      <c r="CU60" s="215"/>
      <c r="CV60" s="215"/>
      <c r="CW60" s="215"/>
      <c r="CX60" s="215"/>
      <c r="CY60" s="215"/>
      <c r="CZ60" s="215"/>
      <c r="DA60" s="68"/>
      <c r="DB60" s="68"/>
      <c r="DC60" s="68"/>
      <c r="DD60" s="68"/>
      <c r="DE60" s="68"/>
      <c r="DF60" s="68"/>
      <c r="DG60" s="68"/>
      <c r="DH60" s="68"/>
      <c r="DI60" s="180"/>
      <c r="DJ60" s="68"/>
      <c r="DK60" s="68"/>
      <c r="DL60" s="215"/>
      <c r="DM60" s="68"/>
      <c r="DN60" s="68"/>
      <c r="DO60" s="68"/>
      <c r="DP60" s="68"/>
      <c r="DQ60" s="68"/>
      <c r="DR60" s="68"/>
      <c r="DS60" s="68"/>
      <c r="DT60" s="68"/>
      <c r="DU60" s="68"/>
      <c r="DV60" s="215"/>
      <c r="DW60" s="68"/>
      <c r="DX60" s="68"/>
      <c r="DY60" s="68"/>
      <c r="DZ60" s="68"/>
      <c r="EA60" s="68"/>
      <c r="EB60" s="68"/>
      <c r="EC60" s="68"/>
      <c r="ED60" s="68"/>
      <c r="EE60" s="215"/>
      <c r="EF60" s="215"/>
      <c r="EG60" s="215"/>
      <c r="EH60" s="215"/>
      <c r="EI60" s="68"/>
      <c r="EJ60" s="68"/>
      <c r="EK60" s="68"/>
      <c r="EL60" s="68"/>
      <c r="EM60" s="68"/>
      <c r="EN60" s="68"/>
      <c r="EO60" s="68"/>
      <c r="EP60" s="68"/>
      <c r="EQ60" s="215"/>
      <c r="ER60" s="215"/>
      <c r="ES60" s="215"/>
      <c r="ET60" s="215"/>
      <c r="EU60" s="215"/>
      <c r="EV60" s="68"/>
      <c r="EW60" s="68"/>
      <c r="EX60" s="68"/>
      <c r="EY60" s="68"/>
      <c r="EZ60" s="68"/>
      <c r="FA60" s="68"/>
      <c r="FB60" s="68"/>
      <c r="FC60" s="68"/>
      <c r="FD60" s="68"/>
      <c r="FE60" s="215"/>
      <c r="FF60" s="215"/>
      <c r="FG60" s="68"/>
      <c r="FH60" s="68"/>
      <c r="FI60" s="68"/>
      <c r="FJ60" s="68"/>
      <c r="FK60" s="68"/>
      <c r="FL60" s="68"/>
      <c r="FM60" s="68"/>
      <c r="FN60" s="68"/>
      <c r="FO60" s="215"/>
      <c r="FP60" s="68"/>
      <c r="FQ60" s="68"/>
      <c r="FR60" s="68"/>
      <c r="FS60" s="68"/>
      <c r="FT60" s="68"/>
      <c r="FU60" s="68"/>
      <c r="FV60" s="23"/>
    </row>
    <row r="61" spans="1:178" s="24" customFormat="1" ht="24" customHeight="1" x14ac:dyDescent="0.25">
      <c r="A61" s="21"/>
      <c r="B61" s="22"/>
      <c r="C61" s="68"/>
      <c r="D61" s="68"/>
      <c r="E61" s="68"/>
      <c r="F61" s="68"/>
      <c r="G61" s="68"/>
      <c r="H61" s="68"/>
      <c r="I61" s="68"/>
      <c r="J61" s="68"/>
      <c r="K61" s="215"/>
      <c r="L61" s="68"/>
      <c r="M61" s="68"/>
      <c r="N61" s="68"/>
      <c r="O61" s="68"/>
      <c r="P61" s="68"/>
      <c r="Q61" s="68"/>
      <c r="R61" s="68"/>
      <c r="S61" s="68"/>
      <c r="T61" s="215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215"/>
      <c r="AN61" s="215"/>
      <c r="AO61" s="215"/>
      <c r="AP61" s="68"/>
      <c r="AQ61" s="68"/>
      <c r="AR61" s="68"/>
      <c r="AS61" s="68"/>
      <c r="AT61" s="68"/>
      <c r="AU61" s="68"/>
      <c r="AV61" s="68"/>
      <c r="AW61" s="68"/>
      <c r="AX61" s="68"/>
      <c r="AY61" s="215"/>
      <c r="AZ61" s="68"/>
      <c r="BA61" s="68"/>
      <c r="BB61" s="68"/>
      <c r="BC61" s="68"/>
      <c r="BD61" s="68"/>
      <c r="BE61" s="68"/>
      <c r="BF61" s="68"/>
      <c r="BG61" s="68"/>
      <c r="BH61" s="215"/>
      <c r="BI61" s="68"/>
      <c r="BJ61" s="68"/>
      <c r="BK61" s="68"/>
      <c r="BL61" s="68"/>
      <c r="BM61" s="68"/>
      <c r="BN61" s="68"/>
      <c r="BO61" s="68"/>
      <c r="BP61" s="68"/>
      <c r="BQ61" s="215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70"/>
      <c r="CD61" s="68"/>
      <c r="CE61" s="68"/>
      <c r="CF61" s="68"/>
      <c r="CG61" s="68"/>
      <c r="CH61" s="68"/>
      <c r="CI61" s="68"/>
      <c r="CJ61" s="68"/>
      <c r="CK61" s="68"/>
      <c r="CL61" s="215"/>
      <c r="CM61" s="215"/>
      <c r="CN61" s="215"/>
      <c r="CO61" s="424" t="s">
        <v>1726</v>
      </c>
      <c r="CP61" s="425"/>
      <c r="CQ61" s="425"/>
      <c r="CR61" s="425"/>
      <c r="CS61" s="425"/>
      <c r="CT61" s="425"/>
      <c r="CU61" s="425"/>
      <c r="CV61" s="426"/>
      <c r="CW61" s="215"/>
      <c r="CX61" s="215"/>
      <c r="CY61" s="215"/>
      <c r="CZ61" s="215"/>
      <c r="DA61" s="68"/>
      <c r="DB61" s="68"/>
      <c r="DC61" s="68"/>
      <c r="DD61" s="68"/>
      <c r="DE61" s="424" t="s">
        <v>1722</v>
      </c>
      <c r="DF61" s="425"/>
      <c r="DG61" s="425"/>
      <c r="DH61" s="425"/>
      <c r="DI61" s="425"/>
      <c r="DJ61" s="425"/>
      <c r="DK61" s="425"/>
      <c r="DL61" s="426"/>
      <c r="DM61" s="68"/>
      <c r="DN61" s="68"/>
      <c r="DO61" s="68"/>
      <c r="DP61" s="68"/>
      <c r="DQ61" s="68"/>
      <c r="DR61" s="68"/>
      <c r="DS61" s="68"/>
      <c r="DT61" s="68"/>
      <c r="DU61" s="68"/>
      <c r="DV61" s="215"/>
      <c r="DW61" s="68"/>
      <c r="DX61" s="68"/>
      <c r="DY61" s="68"/>
      <c r="DZ61" s="68"/>
      <c r="EA61" s="68"/>
      <c r="EB61" s="68"/>
      <c r="EC61" s="68"/>
      <c r="ED61" s="68"/>
      <c r="EE61" s="215"/>
      <c r="EF61" s="215"/>
      <c r="EG61" s="215"/>
      <c r="EH61" s="215"/>
      <c r="EI61" s="68"/>
      <c r="EJ61" s="68"/>
      <c r="EK61" s="68"/>
      <c r="EL61" s="68"/>
      <c r="EM61" s="68"/>
      <c r="EN61" s="68"/>
      <c r="EO61" s="68"/>
      <c r="EP61" s="68"/>
      <c r="EQ61" s="215"/>
      <c r="ER61" s="215"/>
      <c r="ES61" s="215"/>
      <c r="ET61" s="215"/>
      <c r="EU61" s="215"/>
      <c r="EV61" s="68"/>
      <c r="EW61" s="68"/>
      <c r="EX61" s="68"/>
      <c r="EY61" s="68"/>
      <c r="EZ61" s="68"/>
      <c r="FA61" s="68"/>
      <c r="FB61" s="68"/>
      <c r="FC61" s="68"/>
      <c r="FD61" s="68"/>
      <c r="FE61" s="215"/>
      <c r="FF61" s="215"/>
      <c r="FG61" s="68"/>
      <c r="FH61" s="68"/>
      <c r="FI61" s="68"/>
      <c r="FJ61" s="68"/>
      <c r="FK61" s="68"/>
      <c r="FL61" s="68"/>
      <c r="FM61" s="68"/>
      <c r="FN61" s="68"/>
      <c r="FO61" s="215"/>
      <c r="FP61" s="68"/>
      <c r="FQ61" s="68"/>
      <c r="FR61" s="68"/>
      <c r="FS61" s="68"/>
      <c r="FT61" s="68"/>
      <c r="FU61" s="68"/>
      <c r="FV61" s="23"/>
    </row>
    <row r="62" spans="1:178" s="24" customFormat="1" ht="24" customHeight="1" x14ac:dyDescent="0.25">
      <c r="A62" s="21"/>
      <c r="B62" s="22"/>
      <c r="C62" s="68"/>
      <c r="D62" s="68"/>
      <c r="E62" s="68"/>
      <c r="F62" s="68"/>
      <c r="G62" s="68"/>
      <c r="H62" s="68"/>
      <c r="I62" s="68"/>
      <c r="J62" s="68"/>
      <c r="K62" s="215"/>
      <c r="L62" s="68"/>
      <c r="M62" s="68"/>
      <c r="N62" s="68"/>
      <c r="O62" s="68"/>
      <c r="P62" s="68"/>
      <c r="Q62" s="68"/>
      <c r="R62" s="68"/>
      <c r="S62" s="68"/>
      <c r="T62" s="215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215"/>
      <c r="AN62" s="215"/>
      <c r="AO62" s="215"/>
      <c r="AP62" s="68"/>
      <c r="AQ62" s="68"/>
      <c r="AR62" s="68"/>
      <c r="AS62" s="68"/>
      <c r="AT62" s="68"/>
      <c r="AU62" s="68"/>
      <c r="AV62" s="68"/>
      <c r="AW62" s="68"/>
      <c r="AX62" s="68"/>
      <c r="AY62" s="215"/>
      <c r="AZ62" s="68"/>
      <c r="BA62" s="68"/>
      <c r="BB62" s="68"/>
      <c r="BC62" s="68"/>
      <c r="BD62" s="68"/>
      <c r="BE62" s="68"/>
      <c r="BF62" s="68"/>
      <c r="BG62" s="68"/>
      <c r="BH62" s="215"/>
      <c r="BI62" s="68"/>
      <c r="BJ62" s="68"/>
      <c r="BK62" s="68"/>
      <c r="BL62" s="68"/>
      <c r="BM62" s="68"/>
      <c r="BN62" s="68"/>
      <c r="BO62" s="68"/>
      <c r="BP62" s="68"/>
      <c r="BQ62" s="215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70"/>
      <c r="CD62" s="68"/>
      <c r="CE62" s="68"/>
      <c r="CF62" s="68"/>
      <c r="CG62" s="68"/>
      <c r="CH62" s="68"/>
      <c r="CI62" s="68"/>
      <c r="CJ62" s="68"/>
      <c r="CK62" s="68"/>
      <c r="CL62" s="215"/>
      <c r="CM62" s="215"/>
      <c r="CN62" s="215"/>
      <c r="CO62" s="274" t="s">
        <v>1717</v>
      </c>
      <c r="CP62" s="275"/>
      <c r="CQ62" s="275"/>
      <c r="CR62" s="275"/>
      <c r="CS62" s="275"/>
      <c r="CT62" s="275"/>
      <c r="CU62" s="275"/>
      <c r="CV62" s="276"/>
      <c r="CW62" s="215"/>
      <c r="CX62" s="215"/>
      <c r="CY62" s="215"/>
      <c r="CZ62" s="215"/>
      <c r="DA62" s="68"/>
      <c r="DB62" s="68"/>
      <c r="DC62" s="68"/>
      <c r="DD62" s="68"/>
      <c r="DE62" s="274" t="s">
        <v>1654</v>
      </c>
      <c r="DF62" s="275"/>
      <c r="DG62" s="275"/>
      <c r="DH62" s="275"/>
      <c r="DI62" s="275"/>
      <c r="DJ62" s="275"/>
      <c r="DK62" s="275"/>
      <c r="DL62" s="276"/>
      <c r="DM62" s="68"/>
      <c r="DN62" s="68"/>
      <c r="DO62" s="68"/>
      <c r="DP62" s="68"/>
      <c r="DQ62" s="68"/>
      <c r="DR62" s="68"/>
      <c r="DS62" s="68"/>
      <c r="DT62" s="68"/>
      <c r="DU62" s="68"/>
      <c r="DV62" s="215"/>
      <c r="DW62" s="68"/>
      <c r="DX62" s="68"/>
      <c r="DY62" s="68"/>
      <c r="DZ62" s="68"/>
      <c r="EA62" s="68"/>
      <c r="EB62" s="68"/>
      <c r="EC62" s="68"/>
      <c r="ED62" s="68"/>
      <c r="EE62" s="215"/>
      <c r="EF62" s="215"/>
      <c r="EG62" s="215"/>
      <c r="EH62" s="215"/>
      <c r="EI62" s="68"/>
      <c r="EJ62" s="68"/>
      <c r="EK62" s="68"/>
      <c r="EL62" s="68"/>
      <c r="EM62" s="68"/>
      <c r="EN62" s="68"/>
      <c r="EO62" s="68"/>
      <c r="EP62" s="68"/>
      <c r="EQ62" s="215"/>
      <c r="ER62" s="215"/>
      <c r="ES62" s="215"/>
      <c r="ET62" s="215"/>
      <c r="EU62" s="215"/>
      <c r="EV62" s="68"/>
      <c r="EW62" s="68"/>
      <c r="EX62" s="68"/>
      <c r="EY62" s="68"/>
      <c r="EZ62" s="68"/>
      <c r="FA62" s="68"/>
      <c r="FB62" s="68"/>
      <c r="FC62" s="68"/>
      <c r="FD62" s="68"/>
      <c r="FE62" s="215"/>
      <c r="FF62" s="215"/>
      <c r="FG62" s="68"/>
      <c r="FH62" s="68"/>
      <c r="FI62" s="68"/>
      <c r="FJ62" s="68"/>
      <c r="FK62" s="68"/>
      <c r="FL62" s="68"/>
      <c r="FM62" s="68"/>
      <c r="FN62" s="68"/>
      <c r="FO62" s="215"/>
      <c r="FP62" s="68"/>
      <c r="FQ62" s="68"/>
      <c r="FR62" s="68"/>
      <c r="FS62" s="68"/>
      <c r="FT62" s="68"/>
      <c r="FU62" s="68"/>
      <c r="FV62" s="23"/>
    </row>
    <row r="63" spans="1:178" s="24" customFormat="1" ht="24" customHeight="1" thickBot="1" x14ac:dyDescent="0.3">
      <c r="A63" s="21"/>
      <c r="B63" s="22"/>
      <c r="C63" s="68"/>
      <c r="D63" s="68"/>
      <c r="E63" s="68"/>
      <c r="F63" s="68"/>
      <c r="G63" s="68"/>
      <c r="H63" s="68"/>
      <c r="I63" s="68"/>
      <c r="J63" s="68"/>
      <c r="K63" s="215"/>
      <c r="L63" s="68"/>
      <c r="M63" s="68"/>
      <c r="N63" s="68"/>
      <c r="O63" s="68"/>
      <c r="P63" s="68"/>
      <c r="Q63" s="68"/>
      <c r="R63" s="68"/>
      <c r="S63" s="68"/>
      <c r="T63" s="215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215"/>
      <c r="AN63" s="215"/>
      <c r="AO63" s="215"/>
      <c r="AP63" s="68"/>
      <c r="AQ63" s="68"/>
      <c r="AR63" s="68"/>
      <c r="AS63" s="68"/>
      <c r="AT63" s="68"/>
      <c r="AU63" s="68"/>
      <c r="AV63" s="68"/>
      <c r="AW63" s="68"/>
      <c r="AX63" s="68"/>
      <c r="AY63" s="215"/>
      <c r="AZ63" s="68"/>
      <c r="BA63" s="68"/>
      <c r="BB63" s="68"/>
      <c r="BC63" s="68"/>
      <c r="BD63" s="68"/>
      <c r="BE63" s="68"/>
      <c r="BF63" s="68"/>
      <c r="BG63" s="68"/>
      <c r="BH63" s="215"/>
      <c r="BI63" s="68"/>
      <c r="BJ63" s="68"/>
      <c r="BK63" s="68"/>
      <c r="BL63" s="68"/>
      <c r="BM63" s="68"/>
      <c r="BN63" s="68"/>
      <c r="BO63" s="68"/>
      <c r="BP63" s="68"/>
      <c r="BQ63" s="215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70"/>
      <c r="CD63" s="68"/>
      <c r="CE63" s="68"/>
      <c r="CF63" s="68"/>
      <c r="CG63" s="68"/>
      <c r="CH63" s="68"/>
      <c r="CI63" s="68"/>
      <c r="CJ63" s="68"/>
      <c r="CK63" s="68"/>
      <c r="CL63" s="215"/>
      <c r="CM63" s="215"/>
      <c r="CN63" s="215"/>
      <c r="CO63" s="454" t="s">
        <v>53</v>
      </c>
      <c r="CP63" s="455"/>
      <c r="CQ63" s="455"/>
      <c r="CR63" s="455"/>
      <c r="CS63" s="455"/>
      <c r="CT63" s="455"/>
      <c r="CU63" s="455"/>
      <c r="CV63" s="456"/>
      <c r="CW63" s="215"/>
      <c r="CX63" s="215"/>
      <c r="CY63" s="215"/>
      <c r="CZ63" s="215"/>
      <c r="DA63" s="68"/>
      <c r="DB63" s="68"/>
      <c r="DC63" s="68"/>
      <c r="DD63" s="68"/>
      <c r="DE63" s="454" t="s">
        <v>53</v>
      </c>
      <c r="DF63" s="455"/>
      <c r="DG63" s="455"/>
      <c r="DH63" s="455"/>
      <c r="DI63" s="455"/>
      <c r="DJ63" s="455"/>
      <c r="DK63" s="455"/>
      <c r="DL63" s="456"/>
      <c r="DM63" s="68"/>
      <c r="DN63" s="68"/>
      <c r="DO63" s="68"/>
      <c r="DP63" s="68"/>
      <c r="DQ63" s="68"/>
      <c r="DR63" s="68"/>
      <c r="DS63" s="68"/>
      <c r="DT63" s="68"/>
      <c r="DU63" s="68"/>
      <c r="DV63" s="215"/>
      <c r="DW63" s="68"/>
      <c r="DX63" s="68"/>
      <c r="DY63" s="68"/>
      <c r="DZ63" s="68"/>
      <c r="EA63" s="68"/>
      <c r="EB63" s="68"/>
      <c r="EC63" s="68"/>
      <c r="ED63" s="68"/>
      <c r="EE63" s="215"/>
      <c r="EF63" s="215"/>
      <c r="EG63" s="215"/>
      <c r="EH63" s="215"/>
      <c r="EI63" s="68"/>
      <c r="EJ63" s="68"/>
      <c r="EK63" s="68"/>
      <c r="EL63" s="68"/>
      <c r="EM63" s="68"/>
      <c r="EN63" s="68"/>
      <c r="EO63" s="68"/>
      <c r="EP63" s="68"/>
      <c r="EQ63" s="215"/>
      <c r="ER63" s="215"/>
      <c r="ES63" s="215"/>
      <c r="ET63" s="215"/>
      <c r="EU63" s="215"/>
      <c r="EV63" s="68"/>
      <c r="EW63" s="68"/>
      <c r="EX63" s="68"/>
      <c r="EY63" s="68"/>
      <c r="EZ63" s="68"/>
      <c r="FA63" s="68"/>
      <c r="FB63" s="68"/>
      <c r="FC63" s="68"/>
      <c r="FD63" s="68"/>
      <c r="FE63" s="215"/>
      <c r="FF63" s="215"/>
      <c r="FG63" s="68"/>
      <c r="FH63" s="68"/>
      <c r="FI63" s="68"/>
      <c r="FJ63" s="68"/>
      <c r="FK63" s="68"/>
      <c r="FL63" s="68"/>
      <c r="FM63" s="68"/>
      <c r="FN63" s="68"/>
      <c r="FO63" s="215"/>
      <c r="FP63" s="68"/>
      <c r="FQ63" s="68"/>
      <c r="FR63" s="68"/>
      <c r="FS63" s="68"/>
      <c r="FT63" s="68"/>
      <c r="FU63" s="68"/>
      <c r="FV63" s="23"/>
    </row>
    <row r="64" spans="1:178" s="24" customFormat="1" ht="24" customHeight="1" x14ac:dyDescent="0.25">
      <c r="A64" s="21"/>
      <c r="B64" s="22"/>
      <c r="C64" s="68"/>
      <c r="D64" s="68"/>
      <c r="E64" s="68"/>
      <c r="F64" s="68"/>
      <c r="G64" s="68"/>
      <c r="H64" s="68"/>
      <c r="I64" s="68"/>
      <c r="J64" s="68"/>
      <c r="K64" s="215"/>
      <c r="L64" s="68"/>
      <c r="M64" s="68"/>
      <c r="N64" s="68"/>
      <c r="O64" s="68"/>
      <c r="P64" s="68"/>
      <c r="Q64" s="68"/>
      <c r="R64" s="68"/>
      <c r="S64" s="68"/>
      <c r="T64" s="215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215"/>
      <c r="AN64" s="215"/>
      <c r="AO64" s="215"/>
      <c r="AP64" s="68"/>
      <c r="AQ64" s="68"/>
      <c r="AR64" s="68"/>
      <c r="AS64" s="68"/>
      <c r="AT64" s="68"/>
      <c r="AU64" s="68"/>
      <c r="AV64" s="68"/>
      <c r="AW64" s="68"/>
      <c r="AX64" s="68"/>
      <c r="AY64" s="215"/>
      <c r="AZ64" s="68"/>
      <c r="BA64" s="68"/>
      <c r="BB64" s="68"/>
      <c r="BC64" s="68"/>
      <c r="BD64" s="68"/>
      <c r="BE64" s="68"/>
      <c r="BF64" s="68"/>
      <c r="BG64" s="68"/>
      <c r="BH64" s="215"/>
      <c r="BI64" s="68"/>
      <c r="BJ64" s="68"/>
      <c r="BK64" s="68"/>
      <c r="BL64" s="68"/>
      <c r="BM64" s="68"/>
      <c r="BN64" s="68"/>
      <c r="BO64" s="68"/>
      <c r="BP64" s="68"/>
      <c r="BQ64" s="215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70"/>
      <c r="CD64" s="68"/>
      <c r="CE64" s="68"/>
      <c r="CF64" s="68"/>
      <c r="CG64" s="68"/>
      <c r="CH64" s="68"/>
      <c r="CI64" s="68"/>
      <c r="CJ64" s="68"/>
      <c r="CK64" s="68"/>
      <c r="CL64" s="215"/>
      <c r="CM64" s="215"/>
      <c r="CN64" s="215"/>
      <c r="CO64" s="215"/>
      <c r="CP64" s="215"/>
      <c r="CQ64" s="215"/>
      <c r="CR64" s="215"/>
      <c r="CS64" s="215"/>
      <c r="CT64" s="215"/>
      <c r="CU64" s="215"/>
      <c r="CV64" s="215"/>
      <c r="CW64" s="215"/>
      <c r="CX64" s="215"/>
      <c r="CY64" s="215"/>
      <c r="CZ64" s="215"/>
      <c r="DA64" s="68"/>
      <c r="DB64" s="68"/>
      <c r="DC64" s="68"/>
      <c r="DD64" s="68"/>
      <c r="DE64" s="68"/>
      <c r="DF64" s="68"/>
      <c r="DG64" s="68"/>
      <c r="DH64" s="68"/>
      <c r="DI64" s="200"/>
      <c r="DJ64" s="68"/>
      <c r="DK64" s="68"/>
      <c r="DL64" s="215"/>
      <c r="DM64" s="68"/>
      <c r="DN64" s="68"/>
      <c r="DO64" s="68"/>
      <c r="DP64" s="68"/>
      <c r="DQ64" s="68"/>
      <c r="DR64" s="68"/>
      <c r="DS64" s="68"/>
      <c r="DT64" s="68"/>
      <c r="DU64" s="68"/>
      <c r="DV64" s="215"/>
      <c r="DW64" s="68"/>
      <c r="DX64" s="68"/>
      <c r="DY64" s="68"/>
      <c r="DZ64" s="68"/>
      <c r="EA64" s="68"/>
      <c r="EB64" s="68"/>
      <c r="EC64" s="68"/>
      <c r="ED64" s="68"/>
      <c r="EE64" s="215"/>
      <c r="EF64" s="215"/>
      <c r="EG64" s="215"/>
      <c r="EH64" s="215"/>
      <c r="EI64" s="68"/>
      <c r="EJ64" s="68"/>
      <c r="EK64" s="68"/>
      <c r="EL64" s="68"/>
      <c r="EM64" s="68"/>
      <c r="EN64" s="68"/>
      <c r="EO64" s="68"/>
      <c r="EP64" s="68"/>
      <c r="EQ64" s="215"/>
      <c r="ER64" s="215"/>
      <c r="ES64" s="215"/>
      <c r="ET64" s="215"/>
      <c r="EU64" s="215"/>
      <c r="EV64" s="68"/>
      <c r="EW64" s="68"/>
      <c r="EX64" s="68"/>
      <c r="EY64" s="68"/>
      <c r="EZ64" s="68"/>
      <c r="FA64" s="68"/>
      <c r="FB64" s="68"/>
      <c r="FC64" s="68"/>
      <c r="FD64" s="68"/>
      <c r="FE64" s="215"/>
      <c r="FF64" s="215"/>
      <c r="FG64" s="68"/>
      <c r="FH64" s="68"/>
      <c r="FI64" s="68"/>
      <c r="FJ64" s="68"/>
      <c r="FK64" s="68"/>
      <c r="FL64" s="68"/>
      <c r="FM64" s="68"/>
      <c r="FN64" s="68"/>
      <c r="FO64" s="215"/>
      <c r="FP64" s="68"/>
      <c r="FQ64" s="68"/>
      <c r="FR64" s="68"/>
      <c r="FS64" s="68"/>
      <c r="FT64" s="68"/>
      <c r="FU64" s="68"/>
      <c r="FV64" s="23"/>
    </row>
    <row r="65" spans="1:178" s="24" customFormat="1" ht="24" customHeight="1" thickBot="1" x14ac:dyDescent="0.3">
      <c r="A65" s="21"/>
      <c r="B65" s="22"/>
      <c r="C65" s="68"/>
      <c r="D65" s="68"/>
      <c r="E65" s="68"/>
      <c r="F65" s="68"/>
      <c r="G65" s="68"/>
      <c r="H65" s="68"/>
      <c r="I65" s="68"/>
      <c r="J65" s="68"/>
      <c r="K65" s="215"/>
      <c r="L65" s="68"/>
      <c r="M65" s="68"/>
      <c r="N65" s="68"/>
      <c r="O65" s="68"/>
      <c r="P65" s="68"/>
      <c r="Q65" s="68"/>
      <c r="R65" s="68"/>
      <c r="S65" s="68"/>
      <c r="T65" s="215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215"/>
      <c r="AN65" s="215"/>
      <c r="AO65" s="215"/>
      <c r="AP65" s="68"/>
      <c r="AQ65" s="68"/>
      <c r="AR65" s="68"/>
      <c r="AS65" s="68"/>
      <c r="AT65" s="68"/>
      <c r="AU65" s="68"/>
      <c r="AV65" s="68"/>
      <c r="AW65" s="68"/>
      <c r="AX65" s="68"/>
      <c r="AY65" s="215"/>
      <c r="AZ65" s="68"/>
      <c r="BA65" s="68"/>
      <c r="BB65" s="68"/>
      <c r="BC65" s="68"/>
      <c r="BD65" s="68"/>
      <c r="BE65" s="68"/>
      <c r="BF65" s="68"/>
      <c r="BG65" s="68"/>
      <c r="BH65" s="215"/>
      <c r="BI65" s="68"/>
      <c r="BJ65" s="68"/>
      <c r="BK65" s="68"/>
      <c r="BL65" s="68"/>
      <c r="BM65" s="68"/>
      <c r="BN65" s="68"/>
      <c r="BO65" s="68"/>
      <c r="BP65" s="68"/>
      <c r="BQ65" s="215"/>
      <c r="BR65" s="188"/>
      <c r="BS65" s="186"/>
      <c r="BT65" s="184"/>
      <c r="BU65" s="184"/>
      <c r="BV65" s="184"/>
      <c r="BW65" s="184"/>
      <c r="BX65" s="184"/>
      <c r="BY65" s="184"/>
      <c r="BZ65" s="184"/>
      <c r="CA65" s="184"/>
      <c r="CB65" s="184"/>
      <c r="CC65" s="186"/>
      <c r="CD65" s="184"/>
      <c r="CE65" s="184"/>
      <c r="CF65" s="184"/>
      <c r="CG65" s="184"/>
      <c r="CH65" s="184"/>
      <c r="CI65" s="184"/>
      <c r="CJ65" s="184"/>
      <c r="CK65" s="184"/>
      <c r="CL65" s="164"/>
      <c r="CM65" s="168"/>
      <c r="CN65" s="215"/>
      <c r="CO65" s="215"/>
      <c r="CP65" s="215"/>
      <c r="CQ65" s="215"/>
      <c r="CR65" s="215"/>
      <c r="CS65" s="215"/>
      <c r="CT65" s="215"/>
      <c r="CU65" s="215"/>
      <c r="CV65" s="215"/>
      <c r="CW65" s="215"/>
      <c r="CX65" s="178"/>
      <c r="CY65" s="164"/>
      <c r="CZ65" s="164"/>
      <c r="DA65" s="184"/>
      <c r="DB65" s="184"/>
      <c r="DC65" s="184"/>
      <c r="DD65" s="184"/>
      <c r="DE65" s="184"/>
      <c r="DF65" s="184"/>
      <c r="DG65" s="184"/>
      <c r="DH65" s="184"/>
      <c r="DI65" s="186"/>
      <c r="DJ65" s="184"/>
      <c r="DK65" s="184"/>
      <c r="DL65" s="164"/>
      <c r="DM65" s="184"/>
      <c r="DN65" s="184"/>
      <c r="DO65" s="184"/>
      <c r="DP65" s="184"/>
      <c r="DQ65" s="184"/>
      <c r="DR65" s="205"/>
      <c r="DS65" s="68"/>
      <c r="DT65" s="68"/>
      <c r="DU65" s="68"/>
      <c r="DV65" s="215"/>
      <c r="DW65" s="68"/>
      <c r="DX65" s="68"/>
      <c r="DY65" s="68"/>
      <c r="DZ65" s="68"/>
      <c r="EA65" s="68"/>
      <c r="EB65" s="68"/>
      <c r="EC65" s="68"/>
      <c r="ED65" s="68"/>
      <c r="EE65" s="215"/>
      <c r="EF65" s="215"/>
      <c r="EG65" s="215"/>
      <c r="EH65" s="215"/>
      <c r="EI65" s="68"/>
      <c r="EJ65" s="68"/>
      <c r="EK65" s="68"/>
      <c r="EL65" s="68"/>
      <c r="EM65" s="68"/>
      <c r="EN65" s="68"/>
      <c r="EO65" s="68"/>
      <c r="EP65" s="68"/>
      <c r="EQ65" s="215"/>
      <c r="ER65" s="215"/>
      <c r="ES65" s="215"/>
      <c r="ET65" s="215"/>
      <c r="EU65" s="215"/>
      <c r="EV65" s="68"/>
      <c r="EW65" s="68"/>
      <c r="EX65" s="68"/>
      <c r="EY65" s="68"/>
      <c r="EZ65" s="68"/>
      <c r="FA65" s="68"/>
      <c r="FB65" s="68"/>
      <c r="FC65" s="68"/>
      <c r="FD65" s="68"/>
      <c r="FE65" s="215"/>
      <c r="FF65" s="215"/>
      <c r="FG65" s="68"/>
      <c r="FH65" s="68"/>
      <c r="FI65" s="68"/>
      <c r="FJ65" s="68"/>
      <c r="FK65" s="68"/>
      <c r="FL65" s="68"/>
      <c r="FM65" s="68"/>
      <c r="FN65" s="68"/>
      <c r="FO65" s="215"/>
      <c r="FP65" s="68"/>
      <c r="FQ65" s="68"/>
      <c r="FR65" s="68"/>
      <c r="FS65" s="68"/>
      <c r="FT65" s="68"/>
      <c r="FU65" s="68"/>
      <c r="FV65" s="23"/>
    </row>
    <row r="66" spans="1:178" s="24" customFormat="1" ht="24" customHeight="1" x14ac:dyDescent="0.25">
      <c r="A66" s="21"/>
      <c r="B66" s="22"/>
      <c r="C66" s="68"/>
      <c r="D66" s="68"/>
      <c r="E66" s="68"/>
      <c r="F66" s="68"/>
      <c r="G66" s="68"/>
      <c r="H66" s="68"/>
      <c r="I66" s="68"/>
      <c r="J66" s="68"/>
      <c r="K66" s="215"/>
      <c r="L66" s="68"/>
      <c r="M66" s="68"/>
      <c r="N66" s="68"/>
      <c r="O66" s="68"/>
      <c r="P66" s="68"/>
      <c r="Q66" s="68"/>
      <c r="R66" s="68"/>
      <c r="S66" s="68"/>
      <c r="T66" s="215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215"/>
      <c r="AN66" s="215"/>
      <c r="AO66" s="215"/>
      <c r="AP66" s="68"/>
      <c r="AQ66" s="68"/>
      <c r="AR66" s="68"/>
      <c r="AS66" s="68"/>
      <c r="AT66" s="68"/>
      <c r="AU66" s="68"/>
      <c r="AV66" s="68"/>
      <c r="AW66" s="68"/>
      <c r="AX66" s="68"/>
      <c r="AY66" s="215"/>
      <c r="AZ66" s="68"/>
      <c r="BA66" s="68"/>
      <c r="BB66" s="68"/>
      <c r="BC66" s="68"/>
      <c r="BD66" s="68"/>
      <c r="BE66" s="68"/>
      <c r="BF66" s="68"/>
      <c r="BG66" s="280"/>
      <c r="BH66" s="280"/>
      <c r="BI66" s="280"/>
      <c r="BJ66" s="280"/>
      <c r="BK66" s="280"/>
      <c r="BL66" s="280"/>
      <c r="BM66" s="280"/>
      <c r="BN66" s="280"/>
      <c r="BO66" s="68"/>
      <c r="BP66" s="424" t="s">
        <v>1727</v>
      </c>
      <c r="BQ66" s="425"/>
      <c r="BR66" s="425"/>
      <c r="BS66" s="425"/>
      <c r="BT66" s="425"/>
      <c r="BU66" s="425"/>
      <c r="BV66" s="425"/>
      <c r="BW66" s="426"/>
      <c r="BX66" s="68"/>
      <c r="BY66" s="68"/>
      <c r="BZ66" s="424" t="s">
        <v>1729</v>
      </c>
      <c r="CA66" s="425"/>
      <c r="CB66" s="425"/>
      <c r="CC66" s="425"/>
      <c r="CD66" s="425"/>
      <c r="CE66" s="425"/>
      <c r="CF66" s="425"/>
      <c r="CG66" s="426"/>
      <c r="CH66" s="68"/>
      <c r="CI66" s="424" t="s">
        <v>1730</v>
      </c>
      <c r="CJ66" s="425"/>
      <c r="CK66" s="425"/>
      <c r="CL66" s="425"/>
      <c r="CM66" s="425"/>
      <c r="CN66" s="425"/>
      <c r="CO66" s="425"/>
      <c r="CP66" s="426"/>
      <c r="CQ66" s="215"/>
      <c r="CR66" s="215"/>
      <c r="CS66" s="215"/>
      <c r="CT66" s="424" t="s">
        <v>1725</v>
      </c>
      <c r="CU66" s="425"/>
      <c r="CV66" s="425"/>
      <c r="CW66" s="425"/>
      <c r="CX66" s="425"/>
      <c r="CY66" s="425"/>
      <c r="CZ66" s="425"/>
      <c r="DA66" s="426"/>
      <c r="DB66" s="68"/>
      <c r="DC66" s="68"/>
      <c r="DD66" s="68"/>
      <c r="DE66" s="424" t="s">
        <v>1724</v>
      </c>
      <c r="DF66" s="425"/>
      <c r="DG66" s="425"/>
      <c r="DH66" s="425"/>
      <c r="DI66" s="425"/>
      <c r="DJ66" s="425"/>
      <c r="DK66" s="425"/>
      <c r="DL66" s="426"/>
      <c r="DM66" s="68"/>
      <c r="DN66" s="68"/>
      <c r="DO66" s="424" t="s">
        <v>1723</v>
      </c>
      <c r="DP66" s="425"/>
      <c r="DQ66" s="425"/>
      <c r="DR66" s="425"/>
      <c r="DS66" s="425"/>
      <c r="DT66" s="425"/>
      <c r="DU66" s="425"/>
      <c r="DV66" s="426"/>
      <c r="DW66" s="68"/>
      <c r="DX66" s="68"/>
      <c r="DY66" s="68"/>
      <c r="DZ66" s="68"/>
      <c r="EA66" s="68"/>
      <c r="EB66" s="68"/>
      <c r="EC66" s="68"/>
      <c r="ED66" s="68"/>
      <c r="EE66" s="215"/>
      <c r="EF66" s="215"/>
      <c r="EG66" s="215"/>
      <c r="EH66" s="215"/>
      <c r="EI66" s="68"/>
      <c r="EJ66" s="68"/>
      <c r="EK66" s="68"/>
      <c r="EL66" s="68"/>
      <c r="EM66" s="68"/>
      <c r="EN66" s="68"/>
      <c r="EO66" s="68"/>
      <c r="EP66" s="68"/>
      <c r="EQ66" s="215"/>
      <c r="ER66" s="215"/>
      <c r="ES66" s="215"/>
      <c r="ET66" s="215"/>
      <c r="EU66" s="215"/>
      <c r="EV66" s="68"/>
      <c r="EW66" s="68"/>
      <c r="EX66" s="68"/>
      <c r="EY66" s="68"/>
      <c r="EZ66" s="68"/>
      <c r="FA66" s="68"/>
      <c r="FB66" s="68"/>
      <c r="FC66" s="68"/>
      <c r="FD66" s="68"/>
      <c r="FE66" s="215"/>
      <c r="FF66" s="215"/>
      <c r="FG66" s="68"/>
      <c r="FH66" s="68"/>
      <c r="FI66" s="68"/>
      <c r="FJ66" s="68"/>
      <c r="FK66" s="68"/>
      <c r="FL66" s="68"/>
      <c r="FM66" s="68"/>
      <c r="FN66" s="68"/>
      <c r="FO66" s="215"/>
      <c r="FP66" s="68"/>
      <c r="FQ66" s="68"/>
      <c r="FR66" s="68"/>
      <c r="FS66" s="68"/>
      <c r="FT66" s="68"/>
      <c r="FU66" s="68"/>
      <c r="FV66" s="23"/>
    </row>
    <row r="67" spans="1:178" s="24" customFormat="1" ht="24" customHeight="1" x14ac:dyDescent="0.25">
      <c r="A67" s="21"/>
      <c r="B67" s="22"/>
      <c r="C67" s="68"/>
      <c r="D67" s="68"/>
      <c r="E67" s="68"/>
      <c r="F67" s="68"/>
      <c r="G67" s="68"/>
      <c r="H67" s="68"/>
      <c r="I67" s="68"/>
      <c r="J67" s="68"/>
      <c r="K67" s="215"/>
      <c r="L67" s="68"/>
      <c r="M67" s="68"/>
      <c r="N67" s="68"/>
      <c r="O67" s="68"/>
      <c r="P67" s="68"/>
      <c r="Q67" s="68"/>
      <c r="R67" s="68"/>
      <c r="S67" s="68"/>
      <c r="T67" s="215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215"/>
      <c r="AN67" s="215"/>
      <c r="AO67" s="215"/>
      <c r="AP67" s="68"/>
      <c r="AQ67" s="68"/>
      <c r="AR67" s="68"/>
      <c r="AS67" s="68"/>
      <c r="AT67" s="68"/>
      <c r="AU67" s="68"/>
      <c r="AV67" s="68"/>
      <c r="AW67" s="68"/>
      <c r="AX67" s="68"/>
      <c r="AY67" s="215"/>
      <c r="AZ67" s="68"/>
      <c r="BA67" s="68"/>
      <c r="BB67" s="68"/>
      <c r="BC67" s="68"/>
      <c r="BD67" s="68"/>
      <c r="BE67" s="68"/>
      <c r="BF67" s="68"/>
      <c r="BG67" s="280"/>
      <c r="BH67" s="280"/>
      <c r="BI67" s="280"/>
      <c r="BJ67" s="280"/>
      <c r="BK67" s="280"/>
      <c r="BL67" s="280"/>
      <c r="BM67" s="280"/>
      <c r="BN67" s="280"/>
      <c r="BO67" s="68"/>
      <c r="BP67" s="274" t="s">
        <v>1728</v>
      </c>
      <c r="BQ67" s="275"/>
      <c r="BR67" s="275"/>
      <c r="BS67" s="275"/>
      <c r="BT67" s="275"/>
      <c r="BU67" s="275"/>
      <c r="BV67" s="275"/>
      <c r="BW67" s="276"/>
      <c r="BX67" s="68"/>
      <c r="BY67" s="68"/>
      <c r="BZ67" s="274" t="s">
        <v>1728</v>
      </c>
      <c r="CA67" s="275"/>
      <c r="CB67" s="275"/>
      <c r="CC67" s="275"/>
      <c r="CD67" s="275"/>
      <c r="CE67" s="275"/>
      <c r="CF67" s="275"/>
      <c r="CG67" s="276"/>
      <c r="CH67" s="68"/>
      <c r="CI67" s="274" t="s">
        <v>1728</v>
      </c>
      <c r="CJ67" s="275"/>
      <c r="CK67" s="275"/>
      <c r="CL67" s="275"/>
      <c r="CM67" s="275"/>
      <c r="CN67" s="275"/>
      <c r="CO67" s="275"/>
      <c r="CP67" s="276"/>
      <c r="CQ67" s="215"/>
      <c r="CR67" s="215"/>
      <c r="CS67" s="215"/>
      <c r="CT67" s="274" t="s">
        <v>1627</v>
      </c>
      <c r="CU67" s="275"/>
      <c r="CV67" s="275"/>
      <c r="CW67" s="275"/>
      <c r="CX67" s="275"/>
      <c r="CY67" s="275"/>
      <c r="CZ67" s="275"/>
      <c r="DA67" s="276"/>
      <c r="DB67" s="68"/>
      <c r="DC67" s="68"/>
      <c r="DD67" s="68"/>
      <c r="DE67" s="274" t="s">
        <v>1627</v>
      </c>
      <c r="DF67" s="275"/>
      <c r="DG67" s="275"/>
      <c r="DH67" s="275"/>
      <c r="DI67" s="275"/>
      <c r="DJ67" s="275"/>
      <c r="DK67" s="275"/>
      <c r="DL67" s="276"/>
      <c r="DM67" s="68"/>
      <c r="DN67" s="68"/>
      <c r="DO67" s="274" t="s">
        <v>1627</v>
      </c>
      <c r="DP67" s="275"/>
      <c r="DQ67" s="275"/>
      <c r="DR67" s="275"/>
      <c r="DS67" s="275"/>
      <c r="DT67" s="275"/>
      <c r="DU67" s="275"/>
      <c r="DV67" s="276"/>
      <c r="DW67" s="68"/>
      <c r="DX67" s="68"/>
      <c r="DY67" s="68"/>
      <c r="DZ67" s="68"/>
      <c r="EA67" s="68"/>
      <c r="EB67" s="68"/>
      <c r="EC67" s="68"/>
      <c r="ED67" s="68"/>
      <c r="EE67" s="215"/>
      <c r="EF67" s="215"/>
      <c r="EG67" s="215"/>
      <c r="EH67" s="215"/>
      <c r="EI67" s="68"/>
      <c r="EJ67" s="68"/>
      <c r="EK67" s="68"/>
      <c r="EL67" s="68"/>
      <c r="EM67" s="68"/>
      <c r="EN67" s="68"/>
      <c r="EO67" s="68"/>
      <c r="EP67" s="68"/>
      <c r="EQ67" s="215"/>
      <c r="ER67" s="215"/>
      <c r="ES67" s="215"/>
      <c r="ET67" s="215"/>
      <c r="EU67" s="215"/>
      <c r="EV67" s="68"/>
      <c r="EW67" s="68"/>
      <c r="EX67" s="68"/>
      <c r="EY67" s="68"/>
      <c r="EZ67" s="68"/>
      <c r="FA67" s="68"/>
      <c r="FB67" s="68"/>
      <c r="FC67" s="68"/>
      <c r="FD67" s="68"/>
      <c r="FE67" s="215"/>
      <c r="FF67" s="215"/>
      <c r="FG67" s="68"/>
      <c r="FH67" s="68"/>
      <c r="FI67" s="68"/>
      <c r="FJ67" s="68"/>
      <c r="FK67" s="68"/>
      <c r="FL67" s="68"/>
      <c r="FM67" s="68"/>
      <c r="FN67" s="68"/>
      <c r="FO67" s="215"/>
      <c r="FP67" s="68"/>
      <c r="FQ67" s="68"/>
      <c r="FR67" s="68"/>
      <c r="FS67" s="68"/>
      <c r="FT67" s="68"/>
      <c r="FU67" s="68"/>
      <c r="FV67" s="23"/>
    </row>
    <row r="68" spans="1:178" s="24" customFormat="1" ht="24" customHeight="1" thickBot="1" x14ac:dyDescent="0.3">
      <c r="A68" s="21"/>
      <c r="B68" s="22"/>
      <c r="C68" s="68"/>
      <c r="D68" s="68"/>
      <c r="E68" s="68"/>
      <c r="F68" s="68"/>
      <c r="G68" s="68"/>
      <c r="H68" s="68"/>
      <c r="I68" s="68"/>
      <c r="J68" s="68"/>
      <c r="K68" s="215"/>
      <c r="L68" s="68"/>
      <c r="M68" s="68"/>
      <c r="N68" s="68"/>
      <c r="O68" s="68"/>
      <c r="P68" s="68"/>
      <c r="Q68" s="68"/>
      <c r="R68" s="68"/>
      <c r="S68" s="68"/>
      <c r="T68" s="215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215"/>
      <c r="AN68" s="215"/>
      <c r="AO68" s="215"/>
      <c r="AP68" s="68"/>
      <c r="AQ68" s="68"/>
      <c r="AR68" s="68"/>
      <c r="AS68" s="68"/>
      <c r="AT68" s="68"/>
      <c r="AU68" s="68"/>
      <c r="AV68" s="68"/>
      <c r="AW68" s="68"/>
      <c r="AX68" s="68"/>
      <c r="AY68" s="215"/>
      <c r="AZ68" s="68"/>
      <c r="BA68" s="68"/>
      <c r="BB68" s="68"/>
      <c r="BC68" s="68"/>
      <c r="BD68" s="68"/>
      <c r="BE68" s="68"/>
      <c r="BF68" s="68"/>
      <c r="BG68" s="490"/>
      <c r="BH68" s="490"/>
      <c r="BI68" s="490"/>
      <c r="BJ68" s="490"/>
      <c r="BK68" s="490"/>
      <c r="BL68" s="490"/>
      <c r="BM68" s="490"/>
      <c r="BN68" s="490"/>
      <c r="BO68" s="68"/>
      <c r="BP68" s="454" t="s">
        <v>53</v>
      </c>
      <c r="BQ68" s="455"/>
      <c r="BR68" s="455"/>
      <c r="BS68" s="455"/>
      <c r="BT68" s="455"/>
      <c r="BU68" s="455"/>
      <c r="BV68" s="455"/>
      <c r="BW68" s="456"/>
      <c r="BX68" s="68"/>
      <c r="BY68" s="68"/>
      <c r="BZ68" s="454" t="s">
        <v>53</v>
      </c>
      <c r="CA68" s="455"/>
      <c r="CB68" s="455"/>
      <c r="CC68" s="455"/>
      <c r="CD68" s="455"/>
      <c r="CE68" s="455"/>
      <c r="CF68" s="455"/>
      <c r="CG68" s="456"/>
      <c r="CH68" s="68"/>
      <c r="CI68" s="454" t="s">
        <v>53</v>
      </c>
      <c r="CJ68" s="455"/>
      <c r="CK68" s="455"/>
      <c r="CL68" s="455"/>
      <c r="CM68" s="455"/>
      <c r="CN68" s="455"/>
      <c r="CO68" s="455"/>
      <c r="CP68" s="456"/>
      <c r="CQ68" s="215"/>
      <c r="CR68" s="215"/>
      <c r="CS68" s="215"/>
      <c r="CT68" s="454" t="s">
        <v>53</v>
      </c>
      <c r="CU68" s="455"/>
      <c r="CV68" s="455"/>
      <c r="CW68" s="455"/>
      <c r="CX68" s="455"/>
      <c r="CY68" s="455"/>
      <c r="CZ68" s="455"/>
      <c r="DA68" s="456"/>
      <c r="DB68" s="68"/>
      <c r="DC68" s="68"/>
      <c r="DD68" s="68"/>
      <c r="DE68" s="454" t="s">
        <v>53</v>
      </c>
      <c r="DF68" s="455"/>
      <c r="DG68" s="455"/>
      <c r="DH68" s="455"/>
      <c r="DI68" s="455"/>
      <c r="DJ68" s="455"/>
      <c r="DK68" s="455"/>
      <c r="DL68" s="456"/>
      <c r="DM68" s="68"/>
      <c r="DN68" s="68"/>
      <c r="DO68" s="454" t="s">
        <v>53</v>
      </c>
      <c r="DP68" s="455"/>
      <c r="DQ68" s="455"/>
      <c r="DR68" s="455"/>
      <c r="DS68" s="455"/>
      <c r="DT68" s="455"/>
      <c r="DU68" s="455"/>
      <c r="DV68" s="456"/>
      <c r="DW68" s="68"/>
      <c r="DX68" s="68"/>
      <c r="DY68" s="68"/>
      <c r="DZ68" s="68"/>
      <c r="EA68" s="68"/>
      <c r="EB68" s="68"/>
      <c r="EC68" s="68"/>
      <c r="ED68" s="68"/>
      <c r="EE68" s="215"/>
      <c r="EF68" s="215"/>
      <c r="EG68" s="215"/>
      <c r="EH68" s="215"/>
      <c r="EI68" s="68"/>
      <c r="EJ68" s="68"/>
      <c r="EK68" s="68"/>
      <c r="EL68" s="68"/>
      <c r="EM68" s="68"/>
      <c r="EN68" s="68"/>
      <c r="EO68" s="68"/>
      <c r="EP68" s="68"/>
      <c r="EQ68" s="215"/>
      <c r="ER68" s="215"/>
      <c r="ES68" s="215"/>
      <c r="ET68" s="215"/>
      <c r="EU68" s="215"/>
      <c r="EV68" s="68"/>
      <c r="EW68" s="68"/>
      <c r="EX68" s="68"/>
      <c r="EY68" s="68"/>
      <c r="EZ68" s="68"/>
      <c r="FA68" s="68"/>
      <c r="FB68" s="68"/>
      <c r="FC68" s="68"/>
      <c r="FD68" s="68"/>
      <c r="FE68" s="215"/>
      <c r="FF68" s="215"/>
      <c r="FG68" s="68"/>
      <c r="FH68" s="68"/>
      <c r="FI68" s="68"/>
      <c r="FJ68" s="68"/>
      <c r="FK68" s="68"/>
      <c r="FL68" s="68"/>
      <c r="FM68" s="68"/>
      <c r="FN68" s="68"/>
      <c r="FO68" s="215"/>
      <c r="FP68" s="68"/>
      <c r="FQ68" s="68"/>
      <c r="FR68" s="68"/>
      <c r="FS68" s="68"/>
      <c r="FT68" s="68"/>
      <c r="FU68" s="68"/>
      <c r="FV68" s="23"/>
    </row>
    <row r="69" spans="1:178" s="24" customFormat="1" ht="24" customHeight="1" x14ac:dyDescent="0.25">
      <c r="A69" s="21"/>
      <c r="B69" s="22"/>
      <c r="C69" s="68"/>
      <c r="D69" s="68"/>
      <c r="E69" s="68"/>
      <c r="F69" s="68"/>
      <c r="G69" s="68"/>
      <c r="H69" s="68"/>
      <c r="I69" s="68"/>
      <c r="J69" s="68"/>
      <c r="K69" s="215"/>
      <c r="L69" s="68"/>
      <c r="M69" s="68"/>
      <c r="N69" s="68"/>
      <c r="O69" s="68"/>
      <c r="P69" s="68"/>
      <c r="Q69" s="68"/>
      <c r="R69" s="68"/>
      <c r="S69" s="68"/>
      <c r="T69" s="215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215"/>
      <c r="AN69" s="215"/>
      <c r="AO69" s="215"/>
      <c r="AP69" s="68"/>
      <c r="AQ69" s="68"/>
      <c r="AR69" s="68"/>
      <c r="AS69" s="68"/>
      <c r="AT69" s="68"/>
      <c r="AU69" s="68"/>
      <c r="AV69" s="68"/>
      <c r="AW69" s="68"/>
      <c r="AX69" s="68"/>
      <c r="AY69" s="215"/>
      <c r="AZ69" s="68"/>
      <c r="BA69" s="68"/>
      <c r="BB69" s="68"/>
      <c r="BC69" s="68"/>
      <c r="BD69" s="68"/>
      <c r="BE69" s="68"/>
      <c r="BF69" s="68"/>
      <c r="BG69" s="68"/>
      <c r="BH69" s="215"/>
      <c r="BI69" s="68"/>
      <c r="BJ69" s="68"/>
      <c r="BK69" s="68"/>
      <c r="BL69" s="68"/>
      <c r="BM69" s="68"/>
      <c r="BN69" s="68"/>
      <c r="BO69" s="68"/>
      <c r="BP69" s="68"/>
      <c r="BQ69" s="215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215"/>
      <c r="CM69" s="215"/>
      <c r="CN69" s="215"/>
      <c r="CO69" s="215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215"/>
      <c r="DM69" s="68"/>
      <c r="DN69" s="68"/>
      <c r="DO69" s="68"/>
      <c r="DP69" s="68"/>
      <c r="DQ69" s="68"/>
      <c r="DR69" s="68"/>
      <c r="DS69" s="68"/>
      <c r="DT69" s="68"/>
      <c r="DU69" s="68"/>
      <c r="DV69" s="215"/>
      <c r="DW69" s="68"/>
      <c r="DX69" s="68"/>
      <c r="DY69" s="68"/>
      <c r="DZ69" s="68"/>
      <c r="EA69" s="68"/>
      <c r="EB69" s="68"/>
      <c r="EC69" s="68"/>
      <c r="ED69" s="68"/>
      <c r="EE69" s="215"/>
      <c r="EF69" s="215"/>
      <c r="EG69" s="215"/>
      <c r="EH69" s="215"/>
      <c r="EI69" s="68"/>
      <c r="EJ69" s="68"/>
      <c r="EK69" s="68"/>
      <c r="EL69" s="68"/>
      <c r="EM69" s="68"/>
      <c r="EN69" s="68"/>
      <c r="EO69" s="68"/>
      <c r="EP69" s="68"/>
      <c r="EQ69" s="215"/>
      <c r="ER69" s="215"/>
      <c r="ES69" s="215"/>
      <c r="ET69" s="215"/>
      <c r="EU69" s="215"/>
      <c r="EV69" s="68"/>
      <c r="EW69" s="68"/>
      <c r="EX69" s="68"/>
      <c r="EY69" s="68"/>
      <c r="EZ69" s="68"/>
      <c r="FA69" s="68"/>
      <c r="FB69" s="68"/>
      <c r="FC69" s="68"/>
      <c r="FD69" s="68"/>
      <c r="FE69" s="215"/>
      <c r="FF69" s="215"/>
      <c r="FG69" s="68"/>
      <c r="FH69" s="68"/>
      <c r="FI69" s="68"/>
      <c r="FJ69" s="68"/>
      <c r="FK69" s="68"/>
      <c r="FL69" s="68"/>
      <c r="FM69" s="68"/>
      <c r="FN69" s="68"/>
      <c r="FO69" s="215"/>
      <c r="FP69" s="68"/>
      <c r="FQ69" s="68"/>
      <c r="FR69" s="68"/>
      <c r="FS69" s="68"/>
      <c r="FT69" s="68"/>
      <c r="FU69" s="68"/>
      <c r="FV69" s="23"/>
    </row>
    <row r="70" spans="1:178" s="24" customFormat="1" ht="24" customHeight="1" x14ac:dyDescent="0.25">
      <c r="A70" s="21"/>
      <c r="B70" s="22"/>
      <c r="C70" s="68"/>
      <c r="D70" s="68"/>
      <c r="E70" s="68"/>
      <c r="F70" s="68"/>
      <c r="G70" s="68"/>
      <c r="H70" s="68"/>
      <c r="I70" s="68"/>
      <c r="J70" s="68"/>
      <c r="K70" s="215"/>
      <c r="L70" s="68"/>
      <c r="M70" s="68"/>
      <c r="N70" s="68"/>
      <c r="O70" s="68"/>
      <c r="P70" s="68"/>
      <c r="Q70" s="68"/>
      <c r="R70" s="68"/>
      <c r="S70" s="68"/>
      <c r="T70" s="215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215"/>
      <c r="AN70" s="215"/>
      <c r="AO70" s="215"/>
      <c r="AP70" s="68"/>
      <c r="AQ70" s="68"/>
      <c r="AR70" s="68"/>
      <c r="AS70" s="68"/>
      <c r="AT70" s="68"/>
      <c r="AU70" s="68"/>
      <c r="AV70" s="68"/>
      <c r="AW70" s="68"/>
      <c r="AX70" s="68"/>
      <c r="AY70" s="215"/>
      <c r="AZ70" s="68"/>
      <c r="BA70" s="68"/>
      <c r="BB70" s="68"/>
      <c r="BC70" s="68"/>
      <c r="BD70" s="68"/>
      <c r="BE70" s="68"/>
      <c r="BF70" s="68"/>
      <c r="BG70" s="68"/>
      <c r="BH70" s="215"/>
      <c r="BI70" s="68"/>
      <c r="BJ70" s="68"/>
      <c r="BK70" s="68"/>
      <c r="BL70" s="68"/>
      <c r="BM70" s="68"/>
      <c r="BN70" s="68"/>
      <c r="BO70" s="68"/>
      <c r="BP70" s="68"/>
      <c r="BQ70" s="215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215"/>
      <c r="DM70" s="68"/>
      <c r="DN70" s="68"/>
      <c r="DO70" s="68"/>
      <c r="DP70" s="68"/>
      <c r="DQ70" s="68"/>
      <c r="DR70" s="68"/>
      <c r="DS70" s="68"/>
      <c r="DT70" s="68"/>
      <c r="DU70" s="68"/>
      <c r="DV70" s="215"/>
      <c r="DW70" s="68"/>
      <c r="DX70" s="68"/>
      <c r="DY70" s="68"/>
      <c r="DZ70" s="68"/>
      <c r="EA70" s="68"/>
      <c r="EB70" s="68"/>
      <c r="EC70" s="68"/>
      <c r="ED70" s="68"/>
      <c r="EE70" s="215"/>
      <c r="EF70" s="215"/>
      <c r="EG70" s="215"/>
      <c r="EH70" s="215"/>
      <c r="EI70" s="68"/>
      <c r="EJ70" s="68"/>
      <c r="EK70" s="68"/>
      <c r="EL70" s="68"/>
      <c r="EM70" s="68"/>
      <c r="EN70" s="68"/>
      <c r="EO70" s="68"/>
      <c r="EP70" s="68"/>
      <c r="EQ70" s="215"/>
      <c r="ER70" s="215"/>
      <c r="ES70" s="215"/>
      <c r="ET70" s="215"/>
      <c r="EU70" s="215"/>
      <c r="EV70" s="68"/>
      <c r="EW70" s="68"/>
      <c r="EX70" s="68"/>
      <c r="EY70" s="68"/>
      <c r="EZ70" s="68"/>
      <c r="FA70" s="68"/>
      <c r="FB70" s="68"/>
      <c r="FC70" s="68"/>
      <c r="FD70" s="68"/>
      <c r="FE70" s="215"/>
      <c r="FF70" s="215"/>
      <c r="FG70" s="68"/>
      <c r="FH70" s="68"/>
      <c r="FI70" s="68"/>
      <c r="FJ70" s="68"/>
      <c r="FK70" s="68"/>
      <c r="FL70" s="68"/>
      <c r="FM70" s="68"/>
      <c r="FN70" s="68"/>
      <c r="FO70" s="215"/>
      <c r="FP70" s="68"/>
      <c r="FQ70" s="68"/>
      <c r="FR70" s="68"/>
      <c r="FS70" s="68"/>
      <c r="FT70" s="68"/>
      <c r="FU70" s="68"/>
      <c r="FV70" s="23"/>
    </row>
    <row r="71" spans="1:178" s="24" customFormat="1" ht="24" customHeight="1" x14ac:dyDescent="0.25">
      <c r="A71" s="21"/>
      <c r="B71" s="22"/>
      <c r="C71" s="208"/>
      <c r="D71" s="208"/>
      <c r="E71" s="208"/>
      <c r="F71" s="208"/>
      <c r="G71" s="208"/>
      <c r="H71" s="208"/>
      <c r="I71" s="208"/>
      <c r="J71" s="208"/>
      <c r="K71" s="208"/>
      <c r="L71" s="208"/>
      <c r="M71" s="208"/>
      <c r="N71" s="208"/>
      <c r="O71" s="208"/>
      <c r="P71" s="208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08"/>
      <c r="AD71" s="208"/>
      <c r="AE71" s="208"/>
      <c r="AF71" s="208"/>
      <c r="AG71" s="208"/>
      <c r="AH71" s="208"/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  <c r="AX71" s="208"/>
      <c r="AY71" s="208"/>
      <c r="AZ71" s="208"/>
      <c r="BA71" s="208"/>
      <c r="BB71" s="208"/>
      <c r="BC71" s="208"/>
      <c r="BD71" s="208"/>
      <c r="BE71" s="208"/>
      <c r="BF71" s="208"/>
      <c r="BG71" s="208"/>
      <c r="BH71" s="208"/>
      <c r="BI71" s="208"/>
      <c r="BJ71" s="208"/>
      <c r="BK71" s="208"/>
      <c r="BL71" s="208"/>
      <c r="BM71" s="208"/>
      <c r="BN71" s="208"/>
      <c r="BO71" s="208"/>
      <c r="BP71" s="208"/>
      <c r="BQ71" s="208"/>
      <c r="BR71" s="208"/>
      <c r="BS71" s="208"/>
      <c r="BT71" s="208"/>
      <c r="BU71" s="208"/>
      <c r="BV71" s="208"/>
      <c r="BW71" s="208"/>
      <c r="BX71" s="208"/>
      <c r="BY71" s="208"/>
      <c r="BZ71" s="208"/>
      <c r="CA71" s="208"/>
      <c r="CB71" s="208"/>
      <c r="CC71" s="208"/>
      <c r="CD71" s="208"/>
      <c r="CE71" s="208"/>
      <c r="CF71" s="208"/>
      <c r="CG71" s="208"/>
      <c r="CH71" s="208"/>
      <c r="CI71" s="208"/>
      <c r="CJ71" s="208"/>
      <c r="CK71" s="208"/>
      <c r="CL71" s="208"/>
      <c r="CM71" s="208"/>
      <c r="CN71" s="208"/>
      <c r="CO71" s="208"/>
      <c r="CP71" s="208"/>
      <c r="CQ71" s="208"/>
      <c r="CR71" s="208"/>
      <c r="CS71" s="208"/>
      <c r="CT71" s="208"/>
      <c r="CU71" s="208"/>
      <c r="CV71" s="208"/>
      <c r="CW71" s="208"/>
      <c r="CX71" s="208"/>
      <c r="CY71" s="208"/>
      <c r="CZ71" s="208"/>
      <c r="DA71" s="208"/>
      <c r="DB71" s="208"/>
      <c r="DC71" s="208"/>
      <c r="DD71" s="208"/>
      <c r="DE71" s="208"/>
      <c r="DF71" s="208"/>
      <c r="DG71" s="208"/>
      <c r="DH71" s="208"/>
      <c r="DI71" s="208"/>
      <c r="DJ71" s="208"/>
      <c r="DK71" s="208"/>
      <c r="DL71" s="208"/>
      <c r="DM71" s="208"/>
      <c r="DN71" s="208"/>
      <c r="DO71" s="208"/>
      <c r="DP71" s="208"/>
      <c r="DQ71" s="208"/>
      <c r="DR71" s="208"/>
      <c r="DS71" s="208"/>
      <c r="DT71" s="208"/>
      <c r="DU71" s="208"/>
      <c r="DV71" s="208"/>
      <c r="DW71" s="208"/>
      <c r="DX71" s="208"/>
      <c r="DY71" s="208"/>
      <c r="DZ71" s="208"/>
      <c r="EA71" s="208"/>
      <c r="EB71" s="208"/>
      <c r="EC71" s="208"/>
      <c r="ED71" s="208"/>
      <c r="EE71" s="208"/>
      <c r="EF71" s="208"/>
      <c r="EG71" s="208"/>
      <c r="EH71" s="208"/>
      <c r="EI71" s="208"/>
      <c r="EJ71" s="208"/>
      <c r="EK71" s="208"/>
      <c r="EL71" s="208"/>
      <c r="EM71" s="208"/>
      <c r="EN71" s="208"/>
      <c r="EO71" s="208"/>
      <c r="EP71" s="208"/>
      <c r="EQ71" s="208"/>
      <c r="ER71" s="208"/>
      <c r="ES71" s="208"/>
      <c r="ET71" s="208"/>
      <c r="EU71" s="208"/>
      <c r="EV71" s="208"/>
      <c r="EW71" s="208"/>
      <c r="EX71" s="208"/>
      <c r="EY71" s="208"/>
      <c r="EZ71" s="208"/>
      <c r="FA71" s="208"/>
      <c r="FB71" s="208"/>
      <c r="FC71" s="208"/>
      <c r="FD71" s="208"/>
      <c r="FE71" s="208"/>
      <c r="FF71" s="208"/>
      <c r="FG71" s="208"/>
      <c r="FH71" s="208"/>
      <c r="FI71" s="208"/>
      <c r="FJ71" s="208"/>
      <c r="FK71" s="208"/>
      <c r="FL71" s="208"/>
      <c r="FM71" s="208"/>
      <c r="FN71" s="208"/>
      <c r="FO71" s="208"/>
      <c r="FP71" s="208"/>
      <c r="FQ71" s="208"/>
      <c r="FR71" s="208"/>
      <c r="FS71" s="208"/>
      <c r="FT71" s="208"/>
      <c r="FU71" s="208"/>
      <c r="FV71" s="23"/>
    </row>
    <row r="72" spans="1:178" x14ac:dyDescent="0.25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3"/>
    </row>
    <row r="73" spans="1:178" x14ac:dyDescent="0.25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3"/>
    </row>
    <row r="74" spans="1:178" x14ac:dyDescent="0.25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3"/>
    </row>
    <row r="75" spans="1:178" ht="15.75" thickBot="1" x14ac:dyDescent="0.3">
      <c r="A75" s="41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2"/>
      <c r="DS75" s="42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  <c r="EF75" s="42"/>
      <c r="EG75" s="42"/>
      <c r="EH75" s="42"/>
      <c r="EI75" s="42"/>
      <c r="EJ75" s="42"/>
      <c r="EK75" s="42"/>
      <c r="EL75" s="42"/>
      <c r="EM75" s="42"/>
      <c r="EN75" s="42"/>
      <c r="EO75" s="42"/>
      <c r="EP75" s="42"/>
      <c r="EQ75" s="42"/>
      <c r="ER75" s="42"/>
      <c r="ES75" s="42"/>
      <c r="ET75" s="42"/>
      <c r="EU75" s="42"/>
      <c r="EV75" s="42"/>
      <c r="EW75" s="42"/>
      <c r="EX75" s="42"/>
      <c r="EY75" s="42"/>
      <c r="EZ75" s="42"/>
      <c r="FA75" s="42"/>
      <c r="FB75" s="42"/>
      <c r="FC75" s="42"/>
      <c r="FD75" s="42"/>
      <c r="FE75" s="42"/>
      <c r="FF75" s="42"/>
      <c r="FG75" s="42"/>
      <c r="FH75" s="42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42"/>
      <c r="FU75" s="42"/>
      <c r="FV75" s="43"/>
    </row>
    <row r="76" spans="1:178" ht="15.75" thickTop="1" x14ac:dyDescent="0.25"/>
  </sheetData>
  <mergeCells count="139">
    <mergeCell ref="BP66:BW66"/>
    <mergeCell ref="BP67:BW67"/>
    <mergeCell ref="BP68:BW68"/>
    <mergeCell ref="BZ66:CG66"/>
    <mergeCell ref="BZ67:CG67"/>
    <mergeCell ref="BZ68:CG68"/>
    <mergeCell ref="AK52:AR52"/>
    <mergeCell ref="AK53:AR53"/>
    <mergeCell ref="AK54:AR54"/>
    <mergeCell ref="Y52:AF52"/>
    <mergeCell ref="Y53:AF53"/>
    <mergeCell ref="Y54:AF54"/>
    <mergeCell ref="BG66:BN66"/>
    <mergeCell ref="BG67:BN67"/>
    <mergeCell ref="BG68:BN68"/>
    <mergeCell ref="P47:W47"/>
    <mergeCell ref="P48:W48"/>
    <mergeCell ref="P49:W49"/>
    <mergeCell ref="BF47:BM47"/>
    <mergeCell ref="BF48:BM48"/>
    <mergeCell ref="BF49:BM49"/>
    <mergeCell ref="Y47:AF47"/>
    <mergeCell ref="Y48:AF48"/>
    <mergeCell ref="Y49:AF49"/>
    <mergeCell ref="AK47:AR47"/>
    <mergeCell ref="AK48:AR48"/>
    <mergeCell ref="AK49:AR49"/>
    <mergeCell ref="DO66:DV66"/>
    <mergeCell ref="DO67:DV67"/>
    <mergeCell ref="DO68:DV68"/>
    <mergeCell ref="CO61:CV61"/>
    <mergeCell ref="CO62:CV62"/>
    <mergeCell ref="CO63:CV63"/>
    <mergeCell ref="DU56:EB56"/>
    <mergeCell ref="DU57:EB57"/>
    <mergeCell ref="DU58:EB58"/>
    <mergeCell ref="CO56:CV56"/>
    <mergeCell ref="DE56:DL56"/>
    <mergeCell ref="DE61:DL61"/>
    <mergeCell ref="DE62:DL62"/>
    <mergeCell ref="DE63:DL63"/>
    <mergeCell ref="CT66:DA66"/>
    <mergeCell ref="CT67:DA67"/>
    <mergeCell ref="CT68:DA68"/>
    <mergeCell ref="DE66:DL66"/>
    <mergeCell ref="DE67:DL67"/>
    <mergeCell ref="DE68:DL68"/>
    <mergeCell ref="CI66:CP66"/>
    <mergeCell ref="CI67:CP67"/>
    <mergeCell ref="CI68:CP68"/>
    <mergeCell ref="EZ35:FK35"/>
    <mergeCell ref="J36:U36"/>
    <mergeCell ref="AD36:AO36"/>
    <mergeCell ref="BD36:BO36"/>
    <mergeCell ref="CM36:CX36"/>
    <mergeCell ref="DR36:EC36"/>
    <mergeCell ref="EG36:ER36"/>
    <mergeCell ref="EZ36:FK36"/>
    <mergeCell ref="J35:U35"/>
    <mergeCell ref="AD35:AO35"/>
    <mergeCell ref="CJ14:DA14"/>
    <mergeCell ref="DN14:ED14"/>
    <mergeCell ref="CJ15:DA15"/>
    <mergeCell ref="DN15:ED15"/>
    <mergeCell ref="A1:FV1"/>
    <mergeCell ref="A2:FV2"/>
    <mergeCell ref="A3:FV3"/>
    <mergeCell ref="A4:FV4"/>
    <mergeCell ref="CJ13:DA13"/>
    <mergeCell ref="DN13:ED13"/>
    <mergeCell ref="EZ37:FK37"/>
    <mergeCell ref="E42:L42"/>
    <mergeCell ref="S42:Z42"/>
    <mergeCell ref="AF42:AM42"/>
    <mergeCell ref="BF42:BM42"/>
    <mergeCell ref="CO42:CV42"/>
    <mergeCell ref="DU42:EB42"/>
    <mergeCell ref="EI42:EP42"/>
    <mergeCell ref="FB42:FI42"/>
    <mergeCell ref="J37:U37"/>
    <mergeCell ref="AD37:AO37"/>
    <mergeCell ref="BD37:BO37"/>
    <mergeCell ref="CM37:CX37"/>
    <mergeCell ref="DR37:EC37"/>
    <mergeCell ref="EG37:ER37"/>
    <mergeCell ref="E44:L44"/>
    <mergeCell ref="S44:Z44"/>
    <mergeCell ref="AF44:AM44"/>
    <mergeCell ref="BF44:BM44"/>
    <mergeCell ref="CO44:CV44"/>
    <mergeCell ref="DU44:EB44"/>
    <mergeCell ref="EI44:EP44"/>
    <mergeCell ref="FB44:FI44"/>
    <mergeCell ref="E43:L43"/>
    <mergeCell ref="S43:Z43"/>
    <mergeCell ref="AF43:AM43"/>
    <mergeCell ref="BF43:BM43"/>
    <mergeCell ref="CO43:CV43"/>
    <mergeCell ref="DU43:EB43"/>
    <mergeCell ref="FB47:FI47"/>
    <mergeCell ref="FL47:FS47"/>
    <mergeCell ref="EI43:EP43"/>
    <mergeCell ref="FB43:FI43"/>
    <mergeCell ref="DJ47:DQ47"/>
    <mergeCell ref="FB49:FI49"/>
    <mergeCell ref="FL49:FS49"/>
    <mergeCell ref="DU48:EB48"/>
    <mergeCell ref="EI48:EP48"/>
    <mergeCell ref="FB48:FI48"/>
    <mergeCell ref="FL48:FS48"/>
    <mergeCell ref="DJ48:DQ48"/>
    <mergeCell ref="DJ49:DQ49"/>
    <mergeCell ref="DU49:EB49"/>
    <mergeCell ref="EI49:EP49"/>
    <mergeCell ref="ES47:EZ47"/>
    <mergeCell ref="ES48:EZ48"/>
    <mergeCell ref="ES49:EZ49"/>
    <mergeCell ref="DC20:DK20"/>
    <mergeCell ref="DC21:DJ21"/>
    <mergeCell ref="DC22:DK22"/>
    <mergeCell ref="EE58:EI58"/>
    <mergeCell ref="BM58:BT58"/>
    <mergeCell ref="BY58:CF58"/>
    <mergeCell ref="CO58:CV58"/>
    <mergeCell ref="DE58:DL58"/>
    <mergeCell ref="EE56:EI56"/>
    <mergeCell ref="BM57:BT57"/>
    <mergeCell ref="BY57:CF57"/>
    <mergeCell ref="CO57:CV57"/>
    <mergeCell ref="DE57:DL57"/>
    <mergeCell ref="EE57:EI57"/>
    <mergeCell ref="BM56:BT56"/>
    <mergeCell ref="BY56:CF56"/>
    <mergeCell ref="DU47:EB47"/>
    <mergeCell ref="EI47:EP47"/>
    <mergeCell ref="BD35:BO35"/>
    <mergeCell ref="CM35:CX35"/>
    <mergeCell ref="DR35:EC35"/>
    <mergeCell ref="EG35:ER35"/>
  </mergeCells>
  <pageMargins left="0.7" right="0.7" top="0.75" bottom="0.75" header="0.3" footer="0.3"/>
  <pageSetup paperSize="8" scale="46" fitToHeight="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I83"/>
  <sheetViews>
    <sheetView showGridLines="0" zoomScale="70" zoomScaleNormal="70" workbookViewId="0">
      <selection activeCell="CZ20" sqref="CZ20:DH22"/>
    </sheetView>
  </sheetViews>
  <sheetFormatPr defaultRowHeight="15" x14ac:dyDescent="0.25"/>
  <cols>
    <col min="1" max="2" width="1.42578125" customWidth="1"/>
    <col min="3" max="4" width="1.85546875" customWidth="1"/>
    <col min="5" max="9" width="2.85546875" customWidth="1"/>
    <col min="10" max="11" width="1.7109375" customWidth="1"/>
    <col min="12" max="20" width="2.5703125" customWidth="1"/>
    <col min="21" max="21" width="1.5703125" customWidth="1"/>
    <col min="22" max="26" width="3.140625" customWidth="1"/>
    <col min="27" max="31" width="1.85546875" customWidth="1"/>
    <col min="32" max="39" width="3.140625" customWidth="1"/>
    <col min="40" max="48" width="1.85546875" customWidth="1"/>
    <col min="49" max="69" width="2.7109375" customWidth="1"/>
    <col min="70" max="73" width="1.85546875" customWidth="1"/>
    <col min="74" max="81" width="2.7109375" customWidth="1"/>
    <col min="82" max="89" width="1.85546875" customWidth="1"/>
    <col min="90" max="97" width="2.7109375" customWidth="1"/>
    <col min="98" max="105" width="1.85546875" customWidth="1"/>
    <col min="106" max="110" width="2.7109375" customWidth="1"/>
    <col min="111" max="118" width="2.85546875" customWidth="1"/>
    <col min="119" max="121" width="1.85546875" customWidth="1"/>
    <col min="122" max="125" width="2.7109375" customWidth="1"/>
    <col min="126" max="126" width="2.28515625" customWidth="1"/>
    <col min="127" max="134" width="2.42578125" customWidth="1"/>
    <col min="135" max="135" width="1.85546875" customWidth="1"/>
    <col min="136" max="143" width="2.7109375" customWidth="1"/>
    <col min="144" max="146" width="1.85546875" customWidth="1"/>
    <col min="147" max="154" width="2.28515625" customWidth="1"/>
    <col min="155" max="156" width="1.85546875" customWidth="1"/>
    <col min="157" max="157" width="1.7109375" customWidth="1"/>
    <col min="158" max="158" width="2" customWidth="1"/>
    <col min="159" max="166" width="2.7109375" customWidth="1"/>
    <col min="167" max="169" width="1.85546875" customWidth="1"/>
    <col min="170" max="177" width="2.7109375" customWidth="1"/>
    <col min="178" max="180" width="1.85546875" customWidth="1"/>
    <col min="181" max="188" width="2.5703125" customWidth="1"/>
    <col min="189" max="205" width="1.85546875" customWidth="1"/>
  </cols>
  <sheetData>
    <row r="1" spans="1:191" ht="34.5" customHeight="1" thickTop="1" x14ac:dyDescent="0.25">
      <c r="A1" s="285" t="s">
        <v>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286"/>
      <c r="AY1" s="286"/>
      <c r="AZ1" s="286"/>
      <c r="BA1" s="286"/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6"/>
      <c r="BW1" s="286"/>
      <c r="BX1" s="286"/>
      <c r="BY1" s="286"/>
      <c r="BZ1" s="286"/>
      <c r="CA1" s="286"/>
      <c r="CB1" s="286"/>
      <c r="CC1" s="286"/>
      <c r="CD1" s="286"/>
      <c r="CE1" s="286"/>
      <c r="CF1" s="286"/>
      <c r="CG1" s="286"/>
      <c r="CH1" s="286"/>
      <c r="CI1" s="286"/>
      <c r="CJ1" s="286"/>
      <c r="CK1" s="286"/>
      <c r="CL1" s="286"/>
      <c r="CM1" s="286"/>
      <c r="CN1" s="286"/>
      <c r="CO1" s="286"/>
      <c r="CP1" s="286"/>
      <c r="CQ1" s="286"/>
      <c r="CR1" s="286"/>
      <c r="CS1" s="286"/>
      <c r="CT1" s="286"/>
      <c r="CU1" s="286"/>
      <c r="CV1" s="286"/>
      <c r="CW1" s="286"/>
      <c r="CX1" s="286"/>
      <c r="CY1" s="286"/>
      <c r="CZ1" s="286"/>
      <c r="DA1" s="286"/>
      <c r="DB1" s="286"/>
      <c r="DC1" s="286"/>
      <c r="DD1" s="286"/>
      <c r="DE1" s="286"/>
      <c r="DF1" s="286"/>
      <c r="DG1" s="286"/>
      <c r="DH1" s="286"/>
      <c r="DI1" s="286"/>
      <c r="DJ1" s="286"/>
      <c r="DK1" s="286"/>
      <c r="DL1" s="286"/>
      <c r="DM1" s="286"/>
      <c r="DN1" s="286"/>
      <c r="DO1" s="286"/>
      <c r="DP1" s="286"/>
      <c r="DQ1" s="286"/>
      <c r="DR1" s="286"/>
      <c r="DS1" s="286"/>
      <c r="DT1" s="286"/>
      <c r="DU1" s="286"/>
      <c r="DV1" s="286"/>
      <c r="DW1" s="286"/>
      <c r="DX1" s="286"/>
      <c r="DY1" s="286"/>
      <c r="DZ1" s="286"/>
      <c r="EA1" s="286"/>
      <c r="EB1" s="286"/>
      <c r="EC1" s="286"/>
      <c r="ED1" s="286"/>
      <c r="EE1" s="286"/>
      <c r="EF1" s="286"/>
      <c r="EG1" s="286"/>
      <c r="EH1" s="286"/>
      <c r="EI1" s="286"/>
      <c r="EJ1" s="286"/>
      <c r="EK1" s="286"/>
      <c r="EL1" s="286"/>
      <c r="EM1" s="286"/>
      <c r="EN1" s="286"/>
      <c r="EO1" s="286"/>
      <c r="EP1" s="286"/>
      <c r="EQ1" s="286"/>
      <c r="ER1" s="286"/>
      <c r="ES1" s="286"/>
      <c r="ET1" s="286"/>
      <c r="EU1" s="286"/>
      <c r="EV1" s="286"/>
      <c r="EW1" s="286"/>
      <c r="EX1" s="286"/>
      <c r="EY1" s="286"/>
      <c r="EZ1" s="286"/>
      <c r="FA1" s="286"/>
      <c r="FB1" s="286"/>
      <c r="FC1" s="286"/>
      <c r="FD1" s="286"/>
      <c r="FE1" s="286"/>
      <c r="FF1" s="286"/>
      <c r="FG1" s="286"/>
      <c r="FH1" s="286"/>
      <c r="FI1" s="286"/>
      <c r="FJ1" s="286"/>
      <c r="FK1" s="286"/>
      <c r="FL1" s="286"/>
      <c r="FM1" s="286"/>
      <c r="FN1" s="286"/>
      <c r="FO1" s="286"/>
      <c r="FP1" s="286"/>
      <c r="FQ1" s="286"/>
      <c r="FR1" s="286"/>
      <c r="FS1" s="286"/>
      <c r="FT1" s="286"/>
      <c r="FU1" s="286"/>
      <c r="FV1" s="286"/>
      <c r="FW1" s="286"/>
      <c r="FX1" s="286"/>
      <c r="FY1" s="286"/>
      <c r="FZ1" s="286"/>
      <c r="GA1" s="286"/>
      <c r="GB1" s="286"/>
      <c r="GC1" s="286"/>
      <c r="GD1" s="286"/>
      <c r="GE1" s="286"/>
      <c r="GF1" s="286"/>
      <c r="GG1" s="286"/>
      <c r="GH1" s="286"/>
      <c r="GI1" s="287"/>
    </row>
    <row r="2" spans="1:191" x14ac:dyDescent="0.25">
      <c r="A2" s="288" t="s">
        <v>1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89"/>
      <c r="AK2" s="289"/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289"/>
      <c r="BA2" s="289"/>
      <c r="BB2" s="289"/>
      <c r="BC2" s="289"/>
      <c r="BD2" s="289"/>
      <c r="BE2" s="289"/>
      <c r="BF2" s="289"/>
      <c r="BG2" s="289"/>
      <c r="BH2" s="289"/>
      <c r="BI2" s="289"/>
      <c r="BJ2" s="289"/>
      <c r="BK2" s="289"/>
      <c r="BL2" s="289"/>
      <c r="BM2" s="289"/>
      <c r="BN2" s="289"/>
      <c r="BO2" s="289"/>
      <c r="BP2" s="289"/>
      <c r="BQ2" s="289"/>
      <c r="BR2" s="289"/>
      <c r="BS2" s="289"/>
      <c r="BT2" s="289"/>
      <c r="BU2" s="289"/>
      <c r="BV2" s="289"/>
      <c r="BW2" s="289"/>
      <c r="BX2" s="289"/>
      <c r="BY2" s="289"/>
      <c r="BZ2" s="289"/>
      <c r="CA2" s="289"/>
      <c r="CB2" s="289"/>
      <c r="CC2" s="289"/>
      <c r="CD2" s="289"/>
      <c r="CE2" s="289"/>
      <c r="CF2" s="289"/>
      <c r="CG2" s="289"/>
      <c r="CH2" s="289"/>
      <c r="CI2" s="289"/>
      <c r="CJ2" s="289"/>
      <c r="CK2" s="289"/>
      <c r="CL2" s="289"/>
      <c r="CM2" s="289"/>
      <c r="CN2" s="289"/>
      <c r="CO2" s="289"/>
      <c r="CP2" s="289"/>
      <c r="CQ2" s="289"/>
      <c r="CR2" s="289"/>
      <c r="CS2" s="289"/>
      <c r="CT2" s="289"/>
      <c r="CU2" s="289"/>
      <c r="CV2" s="289"/>
      <c r="CW2" s="289"/>
      <c r="CX2" s="289"/>
      <c r="CY2" s="289"/>
      <c r="CZ2" s="289"/>
      <c r="DA2" s="289"/>
      <c r="DB2" s="289"/>
      <c r="DC2" s="289"/>
      <c r="DD2" s="289"/>
      <c r="DE2" s="289"/>
      <c r="DF2" s="289"/>
      <c r="DG2" s="289"/>
      <c r="DH2" s="289"/>
      <c r="DI2" s="289"/>
      <c r="DJ2" s="289"/>
      <c r="DK2" s="289"/>
      <c r="DL2" s="289"/>
      <c r="DM2" s="289"/>
      <c r="DN2" s="289"/>
      <c r="DO2" s="289"/>
      <c r="DP2" s="289"/>
      <c r="DQ2" s="289"/>
      <c r="DR2" s="289"/>
      <c r="DS2" s="289"/>
      <c r="DT2" s="289"/>
      <c r="DU2" s="289"/>
      <c r="DV2" s="289"/>
      <c r="DW2" s="289"/>
      <c r="DX2" s="289"/>
      <c r="DY2" s="289"/>
      <c r="DZ2" s="289"/>
      <c r="EA2" s="289"/>
      <c r="EB2" s="289"/>
      <c r="EC2" s="289"/>
      <c r="ED2" s="289"/>
      <c r="EE2" s="289"/>
      <c r="EF2" s="289"/>
      <c r="EG2" s="289"/>
      <c r="EH2" s="289"/>
      <c r="EI2" s="289"/>
      <c r="EJ2" s="289"/>
      <c r="EK2" s="289"/>
      <c r="EL2" s="289"/>
      <c r="EM2" s="289"/>
      <c r="EN2" s="289"/>
      <c r="EO2" s="289"/>
      <c r="EP2" s="289"/>
      <c r="EQ2" s="289"/>
      <c r="ER2" s="289"/>
      <c r="ES2" s="289"/>
      <c r="ET2" s="289"/>
      <c r="EU2" s="289"/>
      <c r="EV2" s="289"/>
      <c r="EW2" s="289"/>
      <c r="EX2" s="289"/>
      <c r="EY2" s="289"/>
      <c r="EZ2" s="289"/>
      <c r="FA2" s="289"/>
      <c r="FB2" s="289"/>
      <c r="FC2" s="289"/>
      <c r="FD2" s="289"/>
      <c r="FE2" s="289"/>
      <c r="FF2" s="289"/>
      <c r="FG2" s="289"/>
      <c r="FH2" s="289"/>
      <c r="FI2" s="289"/>
      <c r="FJ2" s="289"/>
      <c r="FK2" s="289"/>
      <c r="FL2" s="289"/>
      <c r="FM2" s="289"/>
      <c r="FN2" s="289"/>
      <c r="FO2" s="289"/>
      <c r="FP2" s="289"/>
      <c r="FQ2" s="289"/>
      <c r="FR2" s="289"/>
      <c r="FS2" s="289"/>
      <c r="FT2" s="289"/>
      <c r="FU2" s="289"/>
      <c r="FV2" s="289"/>
      <c r="FW2" s="289"/>
      <c r="FX2" s="289"/>
      <c r="FY2" s="289"/>
      <c r="FZ2" s="289"/>
      <c r="GA2" s="289"/>
      <c r="GB2" s="289"/>
      <c r="GC2" s="289"/>
      <c r="GD2" s="289"/>
      <c r="GE2" s="289"/>
      <c r="GF2" s="289"/>
      <c r="GG2" s="289"/>
      <c r="GH2" s="289"/>
      <c r="GI2" s="290"/>
    </row>
    <row r="3" spans="1:191" x14ac:dyDescent="0.25">
      <c r="A3" s="291"/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  <c r="AA3" s="292"/>
      <c r="AB3" s="292"/>
      <c r="AC3" s="292"/>
      <c r="AD3" s="292"/>
      <c r="AE3" s="292"/>
      <c r="AF3" s="292"/>
      <c r="AG3" s="292"/>
      <c r="AH3" s="292"/>
      <c r="AI3" s="292"/>
      <c r="AJ3" s="292"/>
      <c r="AK3" s="292"/>
      <c r="AL3" s="292"/>
      <c r="AM3" s="292"/>
      <c r="AN3" s="292"/>
      <c r="AO3" s="292"/>
      <c r="AP3" s="292"/>
      <c r="AQ3" s="292"/>
      <c r="AR3" s="292"/>
      <c r="AS3" s="292"/>
      <c r="AT3" s="292"/>
      <c r="AU3" s="292"/>
      <c r="AV3" s="292"/>
      <c r="AW3" s="292"/>
      <c r="AX3" s="292"/>
      <c r="AY3" s="292"/>
      <c r="AZ3" s="292"/>
      <c r="BA3" s="292"/>
      <c r="BB3" s="292"/>
      <c r="BC3" s="292"/>
      <c r="BD3" s="292"/>
      <c r="BE3" s="292"/>
      <c r="BF3" s="292"/>
      <c r="BG3" s="292"/>
      <c r="BH3" s="292"/>
      <c r="BI3" s="292"/>
      <c r="BJ3" s="292"/>
      <c r="BK3" s="292"/>
      <c r="BL3" s="292"/>
      <c r="BM3" s="292"/>
      <c r="BN3" s="292"/>
      <c r="BO3" s="292"/>
      <c r="BP3" s="292"/>
      <c r="BQ3" s="292"/>
      <c r="BR3" s="292"/>
      <c r="BS3" s="292"/>
      <c r="BT3" s="292"/>
      <c r="BU3" s="292"/>
      <c r="BV3" s="292"/>
      <c r="BW3" s="292"/>
      <c r="BX3" s="292"/>
      <c r="BY3" s="292"/>
      <c r="BZ3" s="292"/>
      <c r="CA3" s="292"/>
      <c r="CB3" s="292"/>
      <c r="CC3" s="292"/>
      <c r="CD3" s="292"/>
      <c r="CE3" s="292"/>
      <c r="CF3" s="292"/>
      <c r="CG3" s="292"/>
      <c r="CH3" s="292"/>
      <c r="CI3" s="292"/>
      <c r="CJ3" s="292"/>
      <c r="CK3" s="292"/>
      <c r="CL3" s="292"/>
      <c r="CM3" s="292"/>
      <c r="CN3" s="292"/>
      <c r="CO3" s="292"/>
      <c r="CP3" s="292"/>
      <c r="CQ3" s="292"/>
      <c r="CR3" s="292"/>
      <c r="CS3" s="292"/>
      <c r="CT3" s="292"/>
      <c r="CU3" s="292"/>
      <c r="CV3" s="292"/>
      <c r="CW3" s="292"/>
      <c r="CX3" s="292"/>
      <c r="CY3" s="292"/>
      <c r="CZ3" s="292"/>
      <c r="DA3" s="292"/>
      <c r="DB3" s="292"/>
      <c r="DC3" s="292"/>
      <c r="DD3" s="292"/>
      <c r="DE3" s="292"/>
      <c r="DF3" s="292"/>
      <c r="DG3" s="292"/>
      <c r="DH3" s="292"/>
      <c r="DI3" s="292"/>
      <c r="DJ3" s="292"/>
      <c r="DK3" s="292"/>
      <c r="DL3" s="292"/>
      <c r="DM3" s="292"/>
      <c r="DN3" s="292"/>
      <c r="DO3" s="292"/>
      <c r="DP3" s="292"/>
      <c r="DQ3" s="292"/>
      <c r="DR3" s="292"/>
      <c r="DS3" s="292"/>
      <c r="DT3" s="292"/>
      <c r="DU3" s="292"/>
      <c r="DV3" s="292"/>
      <c r="DW3" s="292"/>
      <c r="DX3" s="292"/>
      <c r="DY3" s="292"/>
      <c r="DZ3" s="292"/>
      <c r="EA3" s="292"/>
      <c r="EB3" s="292"/>
      <c r="EC3" s="292"/>
      <c r="ED3" s="292"/>
      <c r="EE3" s="292"/>
      <c r="EF3" s="292"/>
      <c r="EG3" s="292"/>
      <c r="EH3" s="292"/>
      <c r="EI3" s="292"/>
      <c r="EJ3" s="292"/>
      <c r="EK3" s="292"/>
      <c r="EL3" s="292"/>
      <c r="EM3" s="292"/>
      <c r="EN3" s="292"/>
      <c r="EO3" s="292"/>
      <c r="EP3" s="292"/>
      <c r="EQ3" s="292"/>
      <c r="ER3" s="292"/>
      <c r="ES3" s="292"/>
      <c r="ET3" s="292"/>
      <c r="EU3" s="292"/>
      <c r="EV3" s="292"/>
      <c r="EW3" s="292"/>
      <c r="EX3" s="292"/>
      <c r="EY3" s="292"/>
      <c r="EZ3" s="292"/>
      <c r="FA3" s="292"/>
      <c r="FB3" s="292"/>
      <c r="FC3" s="292"/>
      <c r="FD3" s="292"/>
      <c r="FE3" s="292"/>
      <c r="FF3" s="292"/>
      <c r="FG3" s="292"/>
      <c r="FH3" s="292"/>
      <c r="FI3" s="292"/>
      <c r="FJ3" s="292"/>
      <c r="FK3" s="292"/>
      <c r="FL3" s="292"/>
      <c r="FM3" s="292"/>
      <c r="FN3" s="292"/>
      <c r="FO3" s="292"/>
      <c r="FP3" s="292"/>
      <c r="FQ3" s="292"/>
      <c r="FR3" s="292"/>
      <c r="FS3" s="292"/>
      <c r="FT3" s="292"/>
      <c r="FU3" s="292"/>
      <c r="FV3" s="292"/>
      <c r="FW3" s="292"/>
      <c r="FX3" s="292"/>
      <c r="FY3" s="292"/>
      <c r="FZ3" s="292"/>
      <c r="GA3" s="292"/>
      <c r="GB3" s="292"/>
      <c r="GC3" s="292"/>
      <c r="GD3" s="292"/>
      <c r="GE3" s="292"/>
      <c r="GF3" s="292"/>
      <c r="GG3" s="292"/>
      <c r="GH3" s="292"/>
      <c r="GI3" s="293"/>
    </row>
    <row r="4" spans="1:191" ht="41.25" customHeight="1" x14ac:dyDescent="0.25">
      <c r="A4" s="294" t="s">
        <v>2</v>
      </c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  <c r="AP4" s="295"/>
      <c r="AQ4" s="295"/>
      <c r="AR4" s="295"/>
      <c r="AS4" s="295"/>
      <c r="AT4" s="295"/>
      <c r="AU4" s="295"/>
      <c r="AV4" s="295"/>
      <c r="AW4" s="295"/>
      <c r="AX4" s="295"/>
      <c r="AY4" s="295"/>
      <c r="AZ4" s="295"/>
      <c r="BA4" s="295"/>
      <c r="BB4" s="295"/>
      <c r="BC4" s="295"/>
      <c r="BD4" s="295"/>
      <c r="BE4" s="295"/>
      <c r="BF4" s="295"/>
      <c r="BG4" s="295"/>
      <c r="BH4" s="295"/>
      <c r="BI4" s="295"/>
      <c r="BJ4" s="295"/>
      <c r="BK4" s="295"/>
      <c r="BL4" s="295"/>
      <c r="BM4" s="295"/>
      <c r="BN4" s="295"/>
      <c r="BO4" s="295"/>
      <c r="BP4" s="295"/>
      <c r="BQ4" s="295"/>
      <c r="BR4" s="295"/>
      <c r="BS4" s="295"/>
      <c r="BT4" s="295"/>
      <c r="BU4" s="295"/>
      <c r="BV4" s="295"/>
      <c r="BW4" s="295"/>
      <c r="BX4" s="295"/>
      <c r="BY4" s="295"/>
      <c r="BZ4" s="295"/>
      <c r="CA4" s="295"/>
      <c r="CB4" s="295"/>
      <c r="CC4" s="295"/>
      <c r="CD4" s="295"/>
      <c r="CE4" s="295"/>
      <c r="CF4" s="295"/>
      <c r="CG4" s="295"/>
      <c r="CH4" s="295"/>
      <c r="CI4" s="295"/>
      <c r="CJ4" s="295"/>
      <c r="CK4" s="295"/>
      <c r="CL4" s="295"/>
      <c r="CM4" s="295"/>
      <c r="CN4" s="295"/>
      <c r="CO4" s="295"/>
      <c r="CP4" s="295"/>
      <c r="CQ4" s="295"/>
      <c r="CR4" s="295"/>
      <c r="CS4" s="295"/>
      <c r="CT4" s="295"/>
      <c r="CU4" s="295"/>
      <c r="CV4" s="295"/>
      <c r="CW4" s="295"/>
      <c r="CX4" s="295"/>
      <c r="CY4" s="295"/>
      <c r="CZ4" s="295"/>
      <c r="DA4" s="295"/>
      <c r="DB4" s="295"/>
      <c r="DC4" s="295"/>
      <c r="DD4" s="295"/>
      <c r="DE4" s="295"/>
      <c r="DF4" s="295"/>
      <c r="DG4" s="295"/>
      <c r="DH4" s="295"/>
      <c r="DI4" s="295"/>
      <c r="DJ4" s="295"/>
      <c r="DK4" s="295"/>
      <c r="DL4" s="295"/>
      <c r="DM4" s="295"/>
      <c r="DN4" s="295"/>
      <c r="DO4" s="295"/>
      <c r="DP4" s="295"/>
      <c r="DQ4" s="295"/>
      <c r="DR4" s="295"/>
      <c r="DS4" s="295"/>
      <c r="DT4" s="295"/>
      <c r="DU4" s="295"/>
      <c r="DV4" s="295"/>
      <c r="DW4" s="295"/>
      <c r="DX4" s="295"/>
      <c r="DY4" s="295"/>
      <c r="DZ4" s="295"/>
      <c r="EA4" s="295"/>
      <c r="EB4" s="295"/>
      <c r="EC4" s="295"/>
      <c r="ED4" s="295"/>
      <c r="EE4" s="295"/>
      <c r="EF4" s="295"/>
      <c r="EG4" s="295"/>
      <c r="EH4" s="295"/>
      <c r="EI4" s="295"/>
      <c r="EJ4" s="295"/>
      <c r="EK4" s="295"/>
      <c r="EL4" s="295"/>
      <c r="EM4" s="295"/>
      <c r="EN4" s="295"/>
      <c r="EO4" s="295"/>
      <c r="EP4" s="295"/>
      <c r="EQ4" s="295"/>
      <c r="ER4" s="295"/>
      <c r="ES4" s="295"/>
      <c r="ET4" s="295"/>
      <c r="EU4" s="295"/>
      <c r="EV4" s="295"/>
      <c r="EW4" s="295"/>
      <c r="EX4" s="295"/>
      <c r="EY4" s="295"/>
      <c r="EZ4" s="295"/>
      <c r="FA4" s="295"/>
      <c r="FB4" s="295"/>
      <c r="FC4" s="295"/>
      <c r="FD4" s="295"/>
      <c r="FE4" s="295"/>
      <c r="FF4" s="295"/>
      <c r="FG4" s="295"/>
      <c r="FH4" s="295"/>
      <c r="FI4" s="295"/>
      <c r="FJ4" s="295"/>
      <c r="FK4" s="295"/>
      <c r="FL4" s="295"/>
      <c r="FM4" s="295"/>
      <c r="FN4" s="295"/>
      <c r="FO4" s="295"/>
      <c r="FP4" s="295"/>
      <c r="FQ4" s="295"/>
      <c r="FR4" s="295"/>
      <c r="FS4" s="295"/>
      <c r="FT4" s="295"/>
      <c r="FU4" s="295"/>
      <c r="FV4" s="295"/>
      <c r="FW4" s="295"/>
      <c r="FX4" s="295"/>
      <c r="FY4" s="295"/>
      <c r="FZ4" s="295"/>
      <c r="GA4" s="295"/>
      <c r="GB4" s="295"/>
      <c r="GC4" s="295"/>
      <c r="GD4" s="295"/>
      <c r="GE4" s="295"/>
      <c r="GF4" s="295"/>
      <c r="GG4" s="295"/>
      <c r="GH4" s="295"/>
      <c r="GI4" s="296"/>
    </row>
    <row r="5" spans="1:191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3"/>
    </row>
    <row r="6" spans="1:191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3"/>
    </row>
    <row r="7" spans="1:191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3"/>
    </row>
    <row r="8" spans="1:191" x14ac:dyDescent="0.25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3"/>
    </row>
    <row r="9" spans="1:191" x14ac:dyDescent="0.25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3"/>
    </row>
    <row r="10" spans="1:191" x14ac:dyDescent="0.2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3"/>
    </row>
    <row r="11" spans="1:191" x14ac:dyDescent="0.25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3"/>
    </row>
    <row r="12" spans="1:191" ht="15.75" thickBot="1" x14ac:dyDescent="0.3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3"/>
    </row>
    <row r="13" spans="1:191" ht="24" customHeight="1" x14ac:dyDescent="0.25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481" t="s">
        <v>3</v>
      </c>
      <c r="CH13" s="482"/>
      <c r="CI13" s="482"/>
      <c r="CJ13" s="482"/>
      <c r="CK13" s="482"/>
      <c r="CL13" s="482"/>
      <c r="CM13" s="482"/>
      <c r="CN13" s="482"/>
      <c r="CO13" s="482"/>
      <c r="CP13" s="482"/>
      <c r="CQ13" s="482"/>
      <c r="CR13" s="482"/>
      <c r="CS13" s="482"/>
      <c r="CT13" s="482"/>
      <c r="CU13" s="482"/>
      <c r="CV13" s="482"/>
      <c r="CW13" s="482"/>
      <c r="CX13" s="483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8"/>
      <c r="DJ13" s="8"/>
      <c r="DK13" s="427"/>
      <c r="DL13" s="427"/>
      <c r="DM13" s="427"/>
      <c r="DN13" s="427"/>
      <c r="DO13" s="427"/>
      <c r="DP13" s="427"/>
      <c r="DQ13" s="427"/>
      <c r="DR13" s="427"/>
      <c r="DS13" s="427"/>
      <c r="DT13" s="427"/>
      <c r="DU13" s="427"/>
      <c r="DV13" s="427"/>
      <c r="DW13" s="427"/>
      <c r="DX13" s="427"/>
      <c r="DY13" s="427"/>
      <c r="DZ13" s="427"/>
      <c r="EA13" s="427"/>
      <c r="EB13" s="8"/>
      <c r="EC13" s="8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3"/>
    </row>
    <row r="14" spans="1:191" ht="24" customHeight="1" x14ac:dyDescent="0.2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478" t="s">
        <v>1739</v>
      </c>
      <c r="CH14" s="479"/>
      <c r="CI14" s="479"/>
      <c r="CJ14" s="479"/>
      <c r="CK14" s="479"/>
      <c r="CL14" s="479"/>
      <c r="CM14" s="479"/>
      <c r="CN14" s="479"/>
      <c r="CO14" s="479"/>
      <c r="CP14" s="479"/>
      <c r="CQ14" s="479"/>
      <c r="CR14" s="479"/>
      <c r="CS14" s="479"/>
      <c r="CT14" s="479"/>
      <c r="CU14" s="479"/>
      <c r="CV14" s="479"/>
      <c r="CW14" s="479"/>
      <c r="CX14" s="480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8"/>
      <c r="DJ14" s="8"/>
      <c r="DK14" s="428"/>
      <c r="DL14" s="428"/>
      <c r="DM14" s="428"/>
      <c r="DN14" s="428"/>
      <c r="DO14" s="428"/>
      <c r="DP14" s="428"/>
      <c r="DQ14" s="428"/>
      <c r="DR14" s="428"/>
      <c r="DS14" s="428"/>
      <c r="DT14" s="428"/>
      <c r="DU14" s="428"/>
      <c r="DV14" s="428"/>
      <c r="DW14" s="428"/>
      <c r="DX14" s="428"/>
      <c r="DY14" s="428"/>
      <c r="DZ14" s="428"/>
      <c r="EA14" s="428"/>
      <c r="EB14" s="8"/>
      <c r="EC14" s="8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3"/>
    </row>
    <row r="15" spans="1:191" ht="24" customHeight="1" thickBot="1" x14ac:dyDescent="0.3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309"/>
      <c r="CH15" s="310"/>
      <c r="CI15" s="310"/>
      <c r="CJ15" s="310"/>
      <c r="CK15" s="310"/>
      <c r="CL15" s="310"/>
      <c r="CM15" s="310"/>
      <c r="CN15" s="310"/>
      <c r="CO15" s="310"/>
      <c r="CP15" s="310"/>
      <c r="CQ15" s="310"/>
      <c r="CR15" s="310"/>
      <c r="CS15" s="310"/>
      <c r="CT15" s="310"/>
      <c r="CU15" s="310"/>
      <c r="CV15" s="310"/>
      <c r="CW15" s="310"/>
      <c r="CX15" s="311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8"/>
      <c r="DJ15" s="8"/>
      <c r="DK15" s="429"/>
      <c r="DL15" s="429"/>
      <c r="DM15" s="429"/>
      <c r="DN15" s="429"/>
      <c r="DO15" s="429"/>
      <c r="DP15" s="429"/>
      <c r="DQ15" s="429"/>
      <c r="DR15" s="429"/>
      <c r="DS15" s="429"/>
      <c r="DT15" s="429"/>
      <c r="DU15" s="429"/>
      <c r="DV15" s="429"/>
      <c r="DW15" s="429"/>
      <c r="DX15" s="429"/>
      <c r="DY15" s="429"/>
      <c r="DZ15" s="429"/>
      <c r="EA15" s="429"/>
      <c r="EB15" s="8"/>
      <c r="EC15" s="8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3"/>
    </row>
    <row r="16" spans="1:191" x14ac:dyDescent="0.25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5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3"/>
    </row>
    <row r="17" spans="1:191" x14ac:dyDescent="0.2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4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3"/>
    </row>
    <row r="18" spans="1:191" x14ac:dyDescent="0.25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4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3"/>
    </row>
    <row r="19" spans="1:191" ht="15.75" thickBot="1" x14ac:dyDescent="0.3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4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3"/>
    </row>
    <row r="20" spans="1:191" ht="18.75" customHeight="1" thickBot="1" x14ac:dyDescent="0.3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4"/>
      <c r="CQ20" s="2"/>
      <c r="CR20" s="2"/>
      <c r="CS20" s="2"/>
      <c r="CT20" s="2"/>
      <c r="CU20" s="2"/>
      <c r="CV20" s="2"/>
      <c r="CW20" s="2"/>
      <c r="CX20" s="2"/>
      <c r="CY20" s="2"/>
      <c r="CZ20" s="267" t="s">
        <v>1624</v>
      </c>
      <c r="DA20" s="268"/>
      <c r="DB20" s="268"/>
      <c r="DC20" s="268"/>
      <c r="DD20" s="268"/>
      <c r="DE20" s="268"/>
      <c r="DF20" s="268"/>
      <c r="DG20" s="268"/>
      <c r="DH20" s="269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3"/>
    </row>
    <row r="21" spans="1:191" ht="18.75" customHeight="1" x14ac:dyDescent="0.25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5"/>
      <c r="CQ21" s="6"/>
      <c r="CR21" s="6"/>
      <c r="CS21" s="6"/>
      <c r="CT21" s="6"/>
      <c r="CU21" s="6"/>
      <c r="CV21" s="6"/>
      <c r="CW21" s="6"/>
      <c r="CX21" s="6"/>
      <c r="CY21" s="7"/>
      <c r="CZ21" s="274" t="s">
        <v>1625</v>
      </c>
      <c r="DA21" s="275"/>
      <c r="DB21" s="275"/>
      <c r="DC21" s="275"/>
      <c r="DD21" s="275"/>
      <c r="DE21" s="275"/>
      <c r="DF21" s="275"/>
      <c r="DG21" s="275"/>
      <c r="DH21" s="21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225"/>
      <c r="EC21" s="225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3"/>
    </row>
    <row r="22" spans="1:191" ht="18.75" customHeight="1" thickBot="1" x14ac:dyDescent="0.3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4"/>
      <c r="CQ22" s="2"/>
      <c r="CR22" s="2"/>
      <c r="CS22" s="2"/>
      <c r="CT22" s="2"/>
      <c r="CU22" s="2"/>
      <c r="CV22" s="2"/>
      <c r="CW22" s="2"/>
      <c r="CX22" s="2"/>
      <c r="CY22" s="2"/>
      <c r="CZ22" s="270"/>
      <c r="DA22" s="271"/>
      <c r="DB22" s="271"/>
      <c r="DC22" s="271"/>
      <c r="DD22" s="271"/>
      <c r="DE22" s="271"/>
      <c r="DF22" s="271"/>
      <c r="DG22" s="271"/>
      <c r="DH22" s="272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225"/>
      <c r="EC22" s="225"/>
      <c r="ED22" s="225"/>
      <c r="EE22" s="225"/>
      <c r="EF22" s="225"/>
      <c r="EG22" s="225"/>
      <c r="EH22" s="225"/>
      <c r="EI22" s="225"/>
      <c r="EJ22" s="225"/>
      <c r="EK22" s="225"/>
      <c r="EL22" s="225"/>
      <c r="EM22" s="225"/>
      <c r="EN22" s="225"/>
      <c r="EO22" s="225"/>
      <c r="EP22" s="225"/>
      <c r="EQ22" s="225"/>
      <c r="ER22" s="225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3"/>
    </row>
    <row r="23" spans="1:191" x14ac:dyDescent="0.25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4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225"/>
      <c r="EC23" s="225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3"/>
    </row>
    <row r="24" spans="1:191" x14ac:dyDescent="0.25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4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225"/>
      <c r="EC24" s="225"/>
      <c r="ED24" s="225"/>
      <c r="EE24" s="225"/>
      <c r="EF24" s="225"/>
      <c r="EG24" s="225"/>
      <c r="EH24" s="225"/>
      <c r="EI24" s="225"/>
      <c r="EJ24" s="225"/>
      <c r="EK24" s="225"/>
      <c r="EL24" s="225"/>
      <c r="EM24" s="225"/>
      <c r="EN24" s="225"/>
      <c r="EO24" s="225"/>
      <c r="EP24" s="225"/>
      <c r="EQ24" s="225"/>
      <c r="ER24" s="225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3"/>
    </row>
    <row r="25" spans="1:191" x14ac:dyDescent="0.25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53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225"/>
      <c r="EC25" s="225"/>
      <c r="ED25" s="225"/>
      <c r="EE25" s="225"/>
      <c r="EF25" s="225"/>
      <c r="EG25" s="225"/>
      <c r="EH25" s="225"/>
      <c r="EI25" s="225"/>
      <c r="EJ25" s="225"/>
      <c r="EK25" s="225"/>
      <c r="EL25" s="225"/>
      <c r="EM25" s="225"/>
      <c r="EN25" s="225"/>
      <c r="EO25" s="225"/>
      <c r="EP25" s="225"/>
      <c r="EQ25" s="225"/>
      <c r="ER25" s="225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3"/>
    </row>
    <row r="26" spans="1:191" ht="22.5" customHeight="1" x14ac:dyDescent="0.25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10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0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0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0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0"/>
      <c r="DV26" s="11"/>
      <c r="DW26" s="11"/>
      <c r="DX26" s="11"/>
      <c r="DY26" s="11"/>
      <c r="DZ26" s="11"/>
      <c r="EA26" s="11"/>
      <c r="EB26" s="12"/>
      <c r="EC26" s="12"/>
      <c r="ED26" s="12"/>
      <c r="EE26" s="12"/>
      <c r="EF26" s="12"/>
      <c r="EG26" s="12"/>
      <c r="EH26" s="12"/>
      <c r="EI26" s="12"/>
      <c r="EJ26" s="161"/>
      <c r="EK26" s="12"/>
      <c r="EL26" s="12"/>
      <c r="EM26" s="12"/>
      <c r="EN26" s="12"/>
      <c r="EO26" s="12"/>
      <c r="EP26" s="12"/>
      <c r="EQ26" s="12"/>
      <c r="ER26" s="12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3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3"/>
    </row>
    <row r="27" spans="1:191" ht="22.5" customHeight="1" x14ac:dyDescent="0.25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4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4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4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4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4"/>
      <c r="DV27" s="2"/>
      <c r="DW27" s="2"/>
      <c r="DX27" s="2"/>
      <c r="DY27" s="2"/>
      <c r="DZ27" s="2"/>
      <c r="EA27" s="2"/>
      <c r="EB27" s="225"/>
      <c r="EC27" s="225"/>
      <c r="ED27" s="225"/>
      <c r="EE27" s="225"/>
      <c r="EF27" s="225"/>
      <c r="EG27" s="225"/>
      <c r="EH27" s="225"/>
      <c r="EI27" s="225"/>
      <c r="EJ27" s="162"/>
      <c r="EK27" s="225"/>
      <c r="EL27" s="225"/>
      <c r="EM27" s="225"/>
      <c r="EN27" s="225"/>
      <c r="EO27" s="225"/>
      <c r="EP27" s="225"/>
      <c r="EQ27" s="225"/>
      <c r="ER27" s="225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16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3"/>
    </row>
    <row r="28" spans="1:191" x14ac:dyDescent="0.25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4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4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4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4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4"/>
      <c r="DV28" s="2"/>
      <c r="DW28" s="2"/>
      <c r="DX28" s="2"/>
      <c r="DY28" s="2"/>
      <c r="DZ28" s="2"/>
      <c r="EA28" s="2"/>
      <c r="EB28" s="225"/>
      <c r="EC28" s="225"/>
      <c r="ED28" s="225"/>
      <c r="EE28" s="225"/>
      <c r="EF28" s="225"/>
      <c r="EG28" s="225"/>
      <c r="EH28" s="225"/>
      <c r="EI28" s="225"/>
      <c r="EJ28" s="162"/>
      <c r="EK28" s="225"/>
      <c r="EL28" s="225"/>
      <c r="EM28" s="225"/>
      <c r="EN28" s="225"/>
      <c r="EO28" s="225"/>
      <c r="EP28" s="225"/>
      <c r="EQ28" s="225"/>
      <c r="ER28" s="225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16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3"/>
    </row>
    <row r="29" spans="1:191" x14ac:dyDescent="0.25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4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4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4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4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4"/>
      <c r="DV29" s="2"/>
      <c r="DW29" s="2"/>
      <c r="DX29" s="2"/>
      <c r="DY29" s="2"/>
      <c r="DZ29" s="2"/>
      <c r="EA29" s="2"/>
      <c r="EB29" s="225"/>
      <c r="EC29" s="225"/>
      <c r="ED29" s="225"/>
      <c r="EE29" s="225"/>
      <c r="EF29" s="225"/>
      <c r="EG29" s="225"/>
      <c r="EH29" s="225"/>
      <c r="EI29" s="225"/>
      <c r="EJ29" s="162"/>
      <c r="EK29" s="225"/>
      <c r="EL29" s="225"/>
      <c r="EM29" s="225"/>
      <c r="EN29" s="225"/>
      <c r="EO29" s="225"/>
      <c r="EP29" s="225"/>
      <c r="EQ29" s="225"/>
      <c r="ER29" s="225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16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3"/>
    </row>
    <row r="30" spans="1:191" x14ac:dyDescent="0.25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4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4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4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4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4"/>
      <c r="DV30" s="2"/>
      <c r="DW30" s="2"/>
      <c r="DX30" s="2"/>
      <c r="DY30" s="2"/>
      <c r="DZ30" s="2"/>
      <c r="EA30" s="2"/>
      <c r="EB30" s="225"/>
      <c r="EC30" s="225"/>
      <c r="ED30" s="225"/>
      <c r="EE30" s="225"/>
      <c r="EF30" s="225"/>
      <c r="EG30" s="225"/>
      <c r="EH30" s="225"/>
      <c r="EI30" s="225"/>
      <c r="EJ30" s="162"/>
      <c r="EK30" s="225"/>
      <c r="EL30" s="225"/>
      <c r="EM30" s="225"/>
      <c r="EN30" s="225"/>
      <c r="EO30" s="225"/>
      <c r="EP30" s="225"/>
      <c r="EQ30" s="225"/>
      <c r="ER30" s="225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16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3"/>
    </row>
    <row r="31" spans="1:191" x14ac:dyDescent="0.25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4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4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4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4"/>
      <c r="DV31" s="2"/>
      <c r="DW31" s="2"/>
      <c r="DX31" s="2"/>
      <c r="DY31" s="2"/>
      <c r="DZ31" s="2"/>
      <c r="EA31" s="2"/>
      <c r="EB31" s="225"/>
      <c r="EC31" s="225"/>
      <c r="ED31" s="225"/>
      <c r="EE31" s="225"/>
      <c r="EF31" s="225"/>
      <c r="EG31" s="225"/>
      <c r="EH31" s="225"/>
      <c r="EI31" s="225"/>
      <c r="EJ31" s="162"/>
      <c r="EK31" s="225"/>
      <c r="EL31" s="225"/>
      <c r="EM31" s="225"/>
      <c r="EN31" s="225"/>
      <c r="EO31" s="225"/>
      <c r="EP31" s="225"/>
      <c r="EQ31" s="225"/>
      <c r="ER31" s="225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16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3"/>
    </row>
    <row r="32" spans="1:191" x14ac:dyDescent="0.25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4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4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4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4"/>
      <c r="DV32" s="2"/>
      <c r="DW32" s="2"/>
      <c r="DX32" s="2"/>
      <c r="DY32" s="2"/>
      <c r="DZ32" s="2"/>
      <c r="EA32" s="2"/>
      <c r="EB32" s="225"/>
      <c r="EC32" s="225"/>
      <c r="ED32" s="225"/>
      <c r="EE32" s="225"/>
      <c r="EF32" s="225"/>
      <c r="EG32" s="225"/>
      <c r="EH32" s="225"/>
      <c r="EI32" s="225"/>
      <c r="EJ32" s="162"/>
      <c r="EK32" s="225"/>
      <c r="EL32" s="225"/>
      <c r="EM32" s="225"/>
      <c r="EN32" s="225"/>
      <c r="EO32" s="225"/>
      <c r="EP32" s="225"/>
      <c r="EQ32" s="225"/>
      <c r="ER32" s="225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16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3"/>
    </row>
    <row r="33" spans="1:191" x14ac:dyDescent="0.25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4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4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4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4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4"/>
      <c r="DV33" s="2"/>
      <c r="DW33" s="2"/>
      <c r="DX33" s="2"/>
      <c r="DY33" s="2"/>
      <c r="DZ33" s="2"/>
      <c r="EA33" s="2"/>
      <c r="EB33" s="225"/>
      <c r="EC33" s="225"/>
      <c r="ED33" s="225"/>
      <c r="EE33" s="225"/>
      <c r="EF33" s="225"/>
      <c r="EG33" s="225"/>
      <c r="EH33" s="225"/>
      <c r="EI33" s="225"/>
      <c r="EJ33" s="162"/>
      <c r="EK33" s="225"/>
      <c r="EL33" s="225"/>
      <c r="EM33" s="225"/>
      <c r="EN33" s="225"/>
      <c r="EO33" s="225"/>
      <c r="EP33" s="225"/>
      <c r="EQ33" s="225"/>
      <c r="ER33" s="225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16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3"/>
    </row>
    <row r="34" spans="1:191" ht="15.75" thickBot="1" x14ac:dyDescent="0.3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4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4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14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4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14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4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16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3"/>
    </row>
    <row r="35" spans="1:191" s="20" customFormat="1" ht="21.75" customHeight="1" x14ac:dyDescent="0.25">
      <c r="A35" s="17"/>
      <c r="B35" s="222"/>
      <c r="C35" s="222"/>
      <c r="D35" s="222"/>
      <c r="E35" s="222"/>
      <c r="F35" s="222"/>
      <c r="G35" s="222"/>
      <c r="H35" s="222"/>
      <c r="I35" s="222"/>
      <c r="J35" s="487" t="s">
        <v>1628</v>
      </c>
      <c r="K35" s="488"/>
      <c r="L35" s="488"/>
      <c r="M35" s="488"/>
      <c r="N35" s="488"/>
      <c r="O35" s="488"/>
      <c r="P35" s="488"/>
      <c r="Q35" s="488"/>
      <c r="R35" s="488"/>
      <c r="S35" s="488"/>
      <c r="T35" s="488"/>
      <c r="U35" s="489"/>
      <c r="V35" s="222"/>
      <c r="W35" s="222"/>
      <c r="X35" s="222"/>
      <c r="Y35" s="222"/>
      <c r="Z35" s="222"/>
      <c r="AA35" s="222"/>
      <c r="AB35" s="222"/>
      <c r="AC35" s="222"/>
      <c r="AD35" s="487" t="s">
        <v>1629</v>
      </c>
      <c r="AE35" s="488"/>
      <c r="AF35" s="488"/>
      <c r="AG35" s="488"/>
      <c r="AH35" s="488"/>
      <c r="AI35" s="488"/>
      <c r="AJ35" s="488"/>
      <c r="AK35" s="488"/>
      <c r="AL35" s="488"/>
      <c r="AM35" s="488"/>
      <c r="AN35" s="488"/>
      <c r="AO35" s="489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460" t="s">
        <v>1646</v>
      </c>
      <c r="BB35" s="461"/>
      <c r="BC35" s="461"/>
      <c r="BD35" s="461"/>
      <c r="BE35" s="461"/>
      <c r="BF35" s="461"/>
      <c r="BG35" s="461"/>
      <c r="BH35" s="461"/>
      <c r="BI35" s="461"/>
      <c r="BJ35" s="461"/>
      <c r="BK35" s="461"/>
      <c r="BL35" s="462"/>
      <c r="BM35" s="222"/>
      <c r="BN35" s="222"/>
      <c r="BO35" s="222"/>
      <c r="BP35" s="222"/>
      <c r="BQ35" s="222"/>
      <c r="BR35" s="222"/>
      <c r="BS35" s="222"/>
      <c r="BT35" s="222"/>
      <c r="BU35" s="222"/>
      <c r="BV35" s="222"/>
      <c r="BW35" s="222"/>
      <c r="BX35" s="222"/>
      <c r="BY35" s="222"/>
      <c r="BZ35" s="222"/>
      <c r="CA35" s="222"/>
      <c r="CB35" s="222"/>
      <c r="CC35" s="222"/>
      <c r="CD35" s="222"/>
      <c r="CE35" s="222"/>
      <c r="CF35" s="222"/>
      <c r="CG35" s="222"/>
      <c r="CH35" s="222"/>
      <c r="CI35" s="222"/>
      <c r="CJ35" s="463" t="s">
        <v>1704</v>
      </c>
      <c r="CK35" s="464"/>
      <c r="CL35" s="464"/>
      <c r="CM35" s="464"/>
      <c r="CN35" s="464"/>
      <c r="CO35" s="464"/>
      <c r="CP35" s="464"/>
      <c r="CQ35" s="464"/>
      <c r="CR35" s="464"/>
      <c r="CS35" s="464"/>
      <c r="CT35" s="464"/>
      <c r="CU35" s="465"/>
      <c r="CV35" s="222"/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460" t="s">
        <v>8</v>
      </c>
      <c r="DP35" s="461"/>
      <c r="DQ35" s="461"/>
      <c r="DR35" s="461"/>
      <c r="DS35" s="461"/>
      <c r="DT35" s="461"/>
      <c r="DU35" s="461"/>
      <c r="DV35" s="461"/>
      <c r="DW35" s="461"/>
      <c r="DX35" s="461"/>
      <c r="DY35" s="461"/>
      <c r="DZ35" s="462"/>
      <c r="EA35" s="222"/>
      <c r="EB35" s="222"/>
      <c r="EC35" s="222"/>
      <c r="ED35" s="460" t="s">
        <v>1634</v>
      </c>
      <c r="EE35" s="461"/>
      <c r="EF35" s="461"/>
      <c r="EG35" s="461"/>
      <c r="EH35" s="461"/>
      <c r="EI35" s="461"/>
      <c r="EJ35" s="461"/>
      <c r="EK35" s="461"/>
      <c r="EL35" s="461"/>
      <c r="EM35" s="461"/>
      <c r="EN35" s="461"/>
      <c r="EO35" s="462"/>
      <c r="EP35" s="222"/>
      <c r="EQ35" s="222"/>
      <c r="ER35" s="222"/>
      <c r="ES35" s="222"/>
      <c r="ET35" s="222"/>
      <c r="EU35" s="222"/>
      <c r="EV35" s="222"/>
      <c r="EW35" s="222"/>
      <c r="EX35" s="222"/>
      <c r="EY35" s="222"/>
      <c r="EZ35" s="222"/>
      <c r="FA35" s="460" t="s">
        <v>1734</v>
      </c>
      <c r="FB35" s="461"/>
      <c r="FC35" s="461"/>
      <c r="FD35" s="461"/>
      <c r="FE35" s="461"/>
      <c r="FF35" s="461"/>
      <c r="FG35" s="461"/>
      <c r="FH35" s="461"/>
      <c r="FI35" s="461"/>
      <c r="FJ35" s="461"/>
      <c r="FK35" s="461"/>
      <c r="FL35" s="462"/>
      <c r="FM35" s="222"/>
      <c r="FN35" s="222"/>
      <c r="FO35" s="222"/>
      <c r="FP35" s="222"/>
      <c r="FQ35" s="222"/>
      <c r="FR35" s="222"/>
      <c r="FS35" s="222"/>
      <c r="FT35" s="222"/>
      <c r="FU35" s="222"/>
      <c r="FV35" s="222"/>
      <c r="FW35" s="230"/>
      <c r="FX35" s="230"/>
      <c r="FY35" s="230"/>
      <c r="FZ35" s="230"/>
      <c r="GA35" s="230"/>
      <c r="GB35" s="230"/>
      <c r="GC35" s="230"/>
      <c r="GD35" s="230"/>
      <c r="GE35" s="230"/>
      <c r="GF35" s="230"/>
      <c r="GG35" s="230"/>
      <c r="GH35" s="230"/>
      <c r="GI35" s="19"/>
    </row>
    <row r="36" spans="1:191" s="24" customFormat="1" ht="21.75" customHeight="1" x14ac:dyDescent="0.25">
      <c r="A36" s="21"/>
      <c r="B36" s="22"/>
      <c r="C36" s="22"/>
      <c r="D36" s="22"/>
      <c r="E36" s="22"/>
      <c r="F36" s="22"/>
      <c r="G36" s="22"/>
      <c r="H36" s="22"/>
      <c r="I36" s="22"/>
      <c r="J36" s="484" t="s">
        <v>1246</v>
      </c>
      <c r="K36" s="485"/>
      <c r="L36" s="485"/>
      <c r="M36" s="485"/>
      <c r="N36" s="485"/>
      <c r="O36" s="485"/>
      <c r="P36" s="485"/>
      <c r="Q36" s="485"/>
      <c r="R36" s="485"/>
      <c r="S36" s="485"/>
      <c r="T36" s="485"/>
      <c r="U36" s="486"/>
      <c r="V36" s="22"/>
      <c r="W36" s="22"/>
      <c r="X36" s="22"/>
      <c r="Y36" s="22"/>
      <c r="Z36" s="22"/>
      <c r="AA36" s="22"/>
      <c r="AB36" s="22"/>
      <c r="AC36" s="22"/>
      <c r="AD36" s="484" t="s">
        <v>1569</v>
      </c>
      <c r="AE36" s="485"/>
      <c r="AF36" s="485"/>
      <c r="AG36" s="485"/>
      <c r="AH36" s="485"/>
      <c r="AI36" s="485"/>
      <c r="AJ36" s="485"/>
      <c r="AK36" s="485"/>
      <c r="AL36" s="485"/>
      <c r="AM36" s="485"/>
      <c r="AN36" s="485"/>
      <c r="AO36" s="486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484" t="s">
        <v>1706</v>
      </c>
      <c r="BB36" s="485"/>
      <c r="BC36" s="485"/>
      <c r="BD36" s="485"/>
      <c r="BE36" s="485"/>
      <c r="BF36" s="485"/>
      <c r="BG36" s="485"/>
      <c r="BH36" s="485"/>
      <c r="BI36" s="485"/>
      <c r="BJ36" s="485"/>
      <c r="BK36" s="485"/>
      <c r="BL36" s="486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484" t="s">
        <v>1705</v>
      </c>
      <c r="CK36" s="485"/>
      <c r="CL36" s="485"/>
      <c r="CM36" s="485"/>
      <c r="CN36" s="485"/>
      <c r="CO36" s="485"/>
      <c r="CP36" s="485"/>
      <c r="CQ36" s="485"/>
      <c r="CR36" s="485"/>
      <c r="CS36" s="485"/>
      <c r="CT36" s="485"/>
      <c r="CU36" s="486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484" t="s">
        <v>1633</v>
      </c>
      <c r="DP36" s="485"/>
      <c r="DQ36" s="485"/>
      <c r="DR36" s="485"/>
      <c r="DS36" s="485"/>
      <c r="DT36" s="485"/>
      <c r="DU36" s="485"/>
      <c r="DV36" s="485"/>
      <c r="DW36" s="485"/>
      <c r="DX36" s="485"/>
      <c r="DY36" s="485"/>
      <c r="DZ36" s="486"/>
      <c r="EA36" s="22"/>
      <c r="EB36" s="22"/>
      <c r="EC36" s="22"/>
      <c r="ED36" s="484" t="s">
        <v>1633</v>
      </c>
      <c r="EE36" s="485"/>
      <c r="EF36" s="485"/>
      <c r="EG36" s="485"/>
      <c r="EH36" s="485"/>
      <c r="EI36" s="485"/>
      <c r="EJ36" s="485"/>
      <c r="EK36" s="485"/>
      <c r="EL36" s="485"/>
      <c r="EM36" s="485"/>
      <c r="EN36" s="485"/>
      <c r="EO36" s="486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484" t="s">
        <v>1737</v>
      </c>
      <c r="FB36" s="485"/>
      <c r="FC36" s="485"/>
      <c r="FD36" s="485"/>
      <c r="FE36" s="485"/>
      <c r="FF36" s="485"/>
      <c r="FG36" s="485"/>
      <c r="FH36" s="485"/>
      <c r="FI36" s="485"/>
      <c r="FJ36" s="485"/>
      <c r="FK36" s="485"/>
      <c r="FL36" s="486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3"/>
    </row>
    <row r="37" spans="1:191" s="24" customFormat="1" ht="21.75" customHeight="1" thickBot="1" x14ac:dyDescent="0.3">
      <c r="A37" s="21"/>
      <c r="B37" s="22"/>
      <c r="C37" s="22"/>
      <c r="D37" s="22"/>
      <c r="E37" s="22"/>
      <c r="F37" s="22"/>
      <c r="G37" s="22"/>
      <c r="H37" s="22"/>
      <c r="I37" s="22"/>
      <c r="J37" s="475" t="s">
        <v>1736</v>
      </c>
      <c r="K37" s="476"/>
      <c r="L37" s="476"/>
      <c r="M37" s="476"/>
      <c r="N37" s="476"/>
      <c r="O37" s="476"/>
      <c r="P37" s="476"/>
      <c r="Q37" s="476"/>
      <c r="R37" s="476"/>
      <c r="S37" s="476"/>
      <c r="T37" s="476"/>
      <c r="U37" s="477"/>
      <c r="V37" s="22"/>
      <c r="W37" s="22"/>
      <c r="X37" s="22"/>
      <c r="Y37" s="22"/>
      <c r="Z37" s="22"/>
      <c r="AA37" s="22"/>
      <c r="AB37" s="22"/>
      <c r="AC37" s="22"/>
      <c r="AD37" s="475" t="s">
        <v>1697</v>
      </c>
      <c r="AE37" s="476"/>
      <c r="AF37" s="476"/>
      <c r="AG37" s="476"/>
      <c r="AH37" s="476"/>
      <c r="AI37" s="476"/>
      <c r="AJ37" s="476"/>
      <c r="AK37" s="476"/>
      <c r="AL37" s="476"/>
      <c r="AM37" s="476"/>
      <c r="AN37" s="476"/>
      <c r="AO37" s="477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475" t="s">
        <v>1700</v>
      </c>
      <c r="BB37" s="476"/>
      <c r="BC37" s="476"/>
      <c r="BD37" s="476"/>
      <c r="BE37" s="476"/>
      <c r="BF37" s="476"/>
      <c r="BG37" s="476"/>
      <c r="BH37" s="476"/>
      <c r="BI37" s="476"/>
      <c r="BJ37" s="476"/>
      <c r="BK37" s="476"/>
      <c r="BL37" s="477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475" t="s">
        <v>1699</v>
      </c>
      <c r="CK37" s="476"/>
      <c r="CL37" s="476"/>
      <c r="CM37" s="476"/>
      <c r="CN37" s="476"/>
      <c r="CO37" s="476"/>
      <c r="CP37" s="476"/>
      <c r="CQ37" s="476"/>
      <c r="CR37" s="476"/>
      <c r="CS37" s="476"/>
      <c r="CT37" s="476"/>
      <c r="CU37" s="477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475" t="s">
        <v>1700</v>
      </c>
      <c r="DP37" s="476"/>
      <c r="DQ37" s="476"/>
      <c r="DR37" s="476"/>
      <c r="DS37" s="476"/>
      <c r="DT37" s="476"/>
      <c r="DU37" s="476"/>
      <c r="DV37" s="476"/>
      <c r="DW37" s="476"/>
      <c r="DX37" s="476"/>
      <c r="DY37" s="476"/>
      <c r="DZ37" s="477"/>
      <c r="EA37" s="22"/>
      <c r="EB37" s="22"/>
      <c r="EC37" s="22"/>
      <c r="ED37" s="475" t="s">
        <v>1699</v>
      </c>
      <c r="EE37" s="476"/>
      <c r="EF37" s="476"/>
      <c r="EG37" s="476"/>
      <c r="EH37" s="476"/>
      <c r="EI37" s="476"/>
      <c r="EJ37" s="476"/>
      <c r="EK37" s="476"/>
      <c r="EL37" s="476"/>
      <c r="EM37" s="476"/>
      <c r="EN37" s="476"/>
      <c r="EO37" s="477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475" t="s">
        <v>1738</v>
      </c>
      <c r="FB37" s="476"/>
      <c r="FC37" s="476"/>
      <c r="FD37" s="476"/>
      <c r="FE37" s="476"/>
      <c r="FF37" s="476"/>
      <c r="FG37" s="476"/>
      <c r="FH37" s="476"/>
      <c r="FI37" s="476"/>
      <c r="FJ37" s="476"/>
      <c r="FK37" s="476"/>
      <c r="FL37" s="477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3"/>
    </row>
    <row r="38" spans="1:191" s="24" customFormat="1" ht="27" customHeight="1" x14ac:dyDescent="0.25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5"/>
      <c r="Q38" s="26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5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5"/>
      <c r="BH38" s="26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5"/>
      <c r="CQ38" s="26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5"/>
      <c r="DV38" s="26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5"/>
      <c r="EK38" s="26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5"/>
      <c r="FH38" s="26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3"/>
    </row>
    <row r="39" spans="1:191" s="24" customFormat="1" ht="27" customHeight="1" x14ac:dyDescent="0.25">
      <c r="A39" s="21"/>
      <c r="B39" s="22"/>
      <c r="C39" s="224"/>
      <c r="D39" s="224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36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24"/>
      <c r="AD39" s="224"/>
      <c r="AE39" s="224"/>
      <c r="AF39" s="166"/>
      <c r="AG39" s="166"/>
      <c r="AH39" s="166"/>
      <c r="AI39" s="166"/>
      <c r="AJ39" s="181"/>
      <c r="AK39" s="166"/>
      <c r="AL39" s="166"/>
      <c r="AM39" s="166"/>
      <c r="AN39" s="224"/>
      <c r="AO39" s="224"/>
      <c r="AP39" s="224"/>
      <c r="AQ39" s="224"/>
      <c r="AR39" s="224"/>
      <c r="AS39" s="224"/>
      <c r="AT39" s="224"/>
      <c r="AU39" s="224"/>
      <c r="AV39" s="224"/>
      <c r="AW39" s="224"/>
      <c r="AX39" s="224"/>
      <c r="AY39" s="224"/>
      <c r="AZ39" s="224"/>
      <c r="BA39" s="224"/>
      <c r="BB39" s="224"/>
      <c r="BC39" s="166"/>
      <c r="BD39" s="166"/>
      <c r="BE39" s="166"/>
      <c r="BF39" s="166"/>
      <c r="BG39" s="181"/>
      <c r="BH39" s="166"/>
      <c r="BI39" s="166"/>
      <c r="BJ39" s="166"/>
      <c r="BK39" s="224"/>
      <c r="BL39" s="224"/>
      <c r="BM39" s="224"/>
      <c r="BN39" s="224"/>
      <c r="BO39" s="224"/>
      <c r="BP39" s="224"/>
      <c r="BQ39" s="224"/>
      <c r="BR39" s="224"/>
      <c r="BS39" s="224"/>
      <c r="BT39" s="224"/>
      <c r="BU39" s="224"/>
      <c r="BV39" s="224"/>
      <c r="BW39" s="224"/>
      <c r="BX39" s="224"/>
      <c r="BY39" s="224"/>
      <c r="BZ39" s="224"/>
      <c r="CA39" s="224"/>
      <c r="CB39" s="224"/>
      <c r="CC39" s="224"/>
      <c r="CD39" s="224"/>
      <c r="CE39" s="224"/>
      <c r="CF39" s="224"/>
      <c r="CG39" s="224"/>
      <c r="CH39" s="224"/>
      <c r="CI39" s="224"/>
      <c r="CJ39" s="224"/>
      <c r="CK39" s="224"/>
      <c r="CL39" s="224"/>
      <c r="CM39" s="224"/>
      <c r="CN39" s="224"/>
      <c r="CO39" s="224"/>
      <c r="CP39" s="36"/>
      <c r="CQ39" s="224"/>
      <c r="CR39" s="224"/>
      <c r="CS39" s="224"/>
      <c r="CT39" s="224"/>
      <c r="CU39" s="224"/>
      <c r="CV39" s="224"/>
      <c r="CW39" s="224"/>
      <c r="CX39" s="224"/>
      <c r="CY39" s="224"/>
      <c r="CZ39" s="224"/>
      <c r="DA39" s="224"/>
      <c r="DB39" s="224"/>
      <c r="DC39" s="224"/>
      <c r="DD39" s="224"/>
      <c r="DE39" s="224"/>
      <c r="DF39" s="224"/>
      <c r="DG39" s="224"/>
      <c r="DH39" s="224"/>
      <c r="DI39" s="224"/>
      <c r="DJ39" s="224"/>
      <c r="DK39" s="224"/>
      <c r="DL39" s="224"/>
      <c r="DM39" s="224"/>
      <c r="DN39" s="224"/>
      <c r="DO39" s="224"/>
      <c r="DP39" s="224"/>
      <c r="DQ39" s="166"/>
      <c r="DR39" s="166"/>
      <c r="DS39" s="166"/>
      <c r="DT39" s="166"/>
      <c r="DU39" s="181"/>
      <c r="DV39" s="166"/>
      <c r="DW39" s="166"/>
      <c r="DX39" s="166"/>
      <c r="DY39" s="224"/>
      <c r="DZ39" s="224"/>
      <c r="EA39" s="224"/>
      <c r="EB39" s="224"/>
      <c r="EC39" s="224"/>
      <c r="ED39" s="224"/>
      <c r="EE39" s="224"/>
      <c r="EF39" s="224"/>
      <c r="EG39" s="224"/>
      <c r="EH39" s="224"/>
      <c r="EI39" s="224"/>
      <c r="EJ39" s="36"/>
      <c r="EK39" s="224"/>
      <c r="EL39" s="224"/>
      <c r="EM39" s="224"/>
      <c r="EN39" s="224"/>
      <c r="EO39" s="224"/>
      <c r="EP39" s="224"/>
      <c r="EQ39" s="224"/>
      <c r="ER39" s="224"/>
      <c r="ES39" s="224"/>
      <c r="ET39" s="224"/>
      <c r="EU39" s="224"/>
      <c r="EV39" s="224"/>
      <c r="EW39" s="224"/>
      <c r="EX39" s="224"/>
      <c r="EY39" s="224"/>
      <c r="EZ39" s="224"/>
      <c r="FA39" s="224"/>
      <c r="FB39" s="224"/>
      <c r="FC39" s="224"/>
      <c r="FD39" s="224"/>
      <c r="FE39" s="224"/>
      <c r="FF39" s="224"/>
      <c r="FG39" s="36"/>
      <c r="FH39" s="224"/>
      <c r="FI39" s="224"/>
      <c r="FJ39" s="224"/>
      <c r="FK39" s="224"/>
      <c r="FL39" s="224"/>
      <c r="FM39" s="224"/>
      <c r="FN39" s="224"/>
      <c r="FO39" s="224"/>
      <c r="FP39" s="224"/>
      <c r="FQ39" s="224"/>
      <c r="FR39" s="224"/>
      <c r="FS39" s="224"/>
      <c r="FT39" s="224"/>
      <c r="FU39" s="224"/>
      <c r="FV39" s="224"/>
      <c r="FW39" s="228"/>
      <c r="FX39" s="228"/>
      <c r="FY39" s="228"/>
      <c r="FZ39" s="228"/>
      <c r="GA39" s="228"/>
      <c r="GB39" s="228"/>
      <c r="GC39" s="228"/>
      <c r="GD39" s="228"/>
      <c r="GE39" s="228"/>
      <c r="GF39" s="228"/>
      <c r="GG39" s="228"/>
      <c r="GH39" s="228"/>
      <c r="GI39" s="23"/>
    </row>
    <row r="40" spans="1:191" s="24" customFormat="1" ht="27" customHeight="1" x14ac:dyDescent="0.25">
      <c r="A40" s="21"/>
      <c r="B40" s="22"/>
      <c r="C40" s="224"/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36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24"/>
      <c r="AD40" s="224"/>
      <c r="AE40" s="224"/>
      <c r="AF40" s="159"/>
      <c r="AG40" s="159"/>
      <c r="AH40" s="159"/>
      <c r="AI40" s="159"/>
      <c r="AJ40" s="160"/>
      <c r="AK40" s="159"/>
      <c r="AL40" s="159"/>
      <c r="AM40" s="159"/>
      <c r="AN40" s="224"/>
      <c r="AO40" s="224"/>
      <c r="AP40" s="224"/>
      <c r="AQ40" s="224"/>
      <c r="AR40" s="224"/>
      <c r="AS40" s="224"/>
      <c r="AT40" s="224"/>
      <c r="AU40" s="224"/>
      <c r="AV40" s="224"/>
      <c r="AW40" s="224"/>
      <c r="AX40" s="224"/>
      <c r="AY40" s="224"/>
      <c r="AZ40" s="224"/>
      <c r="BA40" s="224"/>
      <c r="BB40" s="224"/>
      <c r="BC40" s="159"/>
      <c r="BD40" s="159"/>
      <c r="BE40" s="159"/>
      <c r="BF40" s="207"/>
      <c r="BG40" s="160"/>
      <c r="BH40" s="159"/>
      <c r="BI40" s="159"/>
      <c r="BJ40" s="159"/>
      <c r="BK40" s="224"/>
      <c r="BL40" s="224"/>
      <c r="BM40" s="224"/>
      <c r="BN40" s="224"/>
      <c r="BO40" s="224"/>
      <c r="BP40" s="224"/>
      <c r="BQ40" s="224"/>
      <c r="BR40" s="224"/>
      <c r="BS40" s="224"/>
      <c r="BT40" s="224"/>
      <c r="BU40" s="224"/>
      <c r="BV40" s="224"/>
      <c r="BW40" s="224"/>
      <c r="BX40" s="224"/>
      <c r="BY40" s="224"/>
      <c r="BZ40" s="224"/>
      <c r="CA40" s="224"/>
      <c r="CB40" s="224"/>
      <c r="CC40" s="224"/>
      <c r="CD40" s="224"/>
      <c r="CE40" s="224"/>
      <c r="CF40" s="224"/>
      <c r="CG40" s="224"/>
      <c r="CH40" s="224"/>
      <c r="CI40" s="224"/>
      <c r="CJ40" s="224"/>
      <c r="CK40" s="224"/>
      <c r="CL40" s="224"/>
      <c r="CM40" s="224"/>
      <c r="CN40" s="224"/>
      <c r="CO40" s="224"/>
      <c r="CP40" s="36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159"/>
      <c r="DR40" s="159"/>
      <c r="DS40" s="159"/>
      <c r="DT40" s="159"/>
      <c r="DU40" s="160"/>
      <c r="DV40" s="159"/>
      <c r="DW40" s="159"/>
      <c r="DX40" s="159"/>
      <c r="DY40" s="224"/>
      <c r="DZ40" s="224"/>
      <c r="EA40" s="224"/>
      <c r="EB40" s="224"/>
      <c r="EC40" s="224"/>
      <c r="ED40" s="223"/>
      <c r="EE40" s="223"/>
      <c r="EF40" s="223"/>
      <c r="EG40" s="223"/>
      <c r="EH40" s="223"/>
      <c r="EI40" s="223"/>
      <c r="EJ40" s="34"/>
      <c r="EK40" s="223"/>
      <c r="EL40" s="223"/>
      <c r="EM40" s="223"/>
      <c r="EN40" s="223"/>
      <c r="EO40" s="223"/>
      <c r="EP40" s="223"/>
      <c r="EQ40" s="159"/>
      <c r="ER40" s="159"/>
      <c r="ES40" s="159"/>
      <c r="ET40" s="159"/>
      <c r="EU40" s="159"/>
      <c r="EV40" s="159"/>
      <c r="EW40" s="159"/>
      <c r="EX40" s="159"/>
      <c r="EY40" s="159"/>
      <c r="EZ40" s="224"/>
      <c r="FA40" s="224"/>
      <c r="FB40" s="224"/>
      <c r="FC40" s="224"/>
      <c r="FD40" s="224"/>
      <c r="FE40" s="224"/>
      <c r="FF40" s="224"/>
      <c r="FG40" s="36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28"/>
      <c r="FX40" s="228"/>
      <c r="FY40" s="228"/>
      <c r="FZ40" s="228"/>
      <c r="GA40" s="228"/>
      <c r="GB40" s="228"/>
      <c r="GC40" s="228"/>
      <c r="GD40" s="228"/>
      <c r="GE40" s="228"/>
      <c r="GF40" s="228"/>
      <c r="GG40" s="228"/>
      <c r="GH40" s="228"/>
      <c r="GI40" s="23"/>
    </row>
    <row r="41" spans="1:191" s="24" customFormat="1" ht="27" customHeight="1" thickBot="1" x14ac:dyDescent="0.3">
      <c r="A41" s="21"/>
      <c r="B41" s="22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165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68"/>
      <c r="AG41" s="68"/>
      <c r="AH41" s="68"/>
      <c r="AI41" s="68"/>
      <c r="AJ41" s="180"/>
      <c r="AK41" s="68"/>
      <c r="AL41" s="68"/>
      <c r="AM41" s="68"/>
      <c r="AN41" s="224"/>
      <c r="AO41" s="224"/>
      <c r="AP41" s="224"/>
      <c r="AQ41" s="224"/>
      <c r="AR41" s="224"/>
      <c r="AS41" s="224"/>
      <c r="AT41" s="224"/>
      <c r="AU41" s="224"/>
      <c r="AV41" s="224"/>
      <c r="AW41" s="224"/>
      <c r="AX41" s="224"/>
      <c r="AY41" s="224"/>
      <c r="AZ41" s="224"/>
      <c r="BA41" s="224"/>
      <c r="BB41" s="224"/>
      <c r="BC41" s="68"/>
      <c r="BD41" s="68"/>
      <c r="BE41" s="68"/>
      <c r="BF41" s="68"/>
      <c r="BG41" s="70"/>
      <c r="BH41" s="68"/>
      <c r="BI41" s="68"/>
      <c r="BJ41" s="68"/>
      <c r="BK41" s="224"/>
      <c r="BL41" s="224"/>
      <c r="BM41" s="224"/>
      <c r="BN41" s="224"/>
      <c r="BO41" s="224"/>
      <c r="BP41" s="224"/>
      <c r="BQ41" s="224"/>
      <c r="BR41" s="224"/>
      <c r="BS41" s="224"/>
      <c r="BT41" s="224"/>
      <c r="BU41" s="224"/>
      <c r="BV41" s="224"/>
      <c r="BW41" s="224"/>
      <c r="BX41" s="224"/>
      <c r="BY41" s="224"/>
      <c r="BZ41" s="224"/>
      <c r="CA41" s="224"/>
      <c r="CB41" s="224"/>
      <c r="CC41" s="224"/>
      <c r="CD41" s="224"/>
      <c r="CE41" s="224"/>
      <c r="CF41" s="224"/>
      <c r="CG41" s="224"/>
      <c r="CH41" s="224"/>
      <c r="CI41" s="224"/>
      <c r="CJ41" s="224"/>
      <c r="CK41" s="224"/>
      <c r="CL41" s="224"/>
      <c r="CM41" s="224"/>
      <c r="CN41" s="224"/>
      <c r="CO41" s="224"/>
      <c r="CP41" s="36"/>
      <c r="CQ41" s="224"/>
      <c r="CR41" s="224"/>
      <c r="CS41" s="224"/>
      <c r="CT41" s="224"/>
      <c r="CU41" s="224"/>
      <c r="CV41" s="224"/>
      <c r="CW41" s="224"/>
      <c r="CX41" s="224"/>
      <c r="CY41" s="224"/>
      <c r="CZ41" s="224"/>
      <c r="DA41" s="224"/>
      <c r="DB41" s="224"/>
      <c r="DC41" s="224"/>
      <c r="DD41" s="224"/>
      <c r="DE41" s="224"/>
      <c r="DF41" s="224"/>
      <c r="DG41" s="224"/>
      <c r="DH41" s="224"/>
      <c r="DI41" s="224"/>
      <c r="DJ41" s="224"/>
      <c r="DK41" s="178"/>
      <c r="DL41" s="164"/>
      <c r="DM41" s="164"/>
      <c r="DN41" s="164"/>
      <c r="DO41" s="164"/>
      <c r="DP41" s="164"/>
      <c r="DQ41" s="184"/>
      <c r="DR41" s="184"/>
      <c r="DS41" s="184"/>
      <c r="DT41" s="184"/>
      <c r="DU41" s="184"/>
      <c r="DV41" s="184"/>
      <c r="DW41" s="184"/>
      <c r="DX41" s="184"/>
      <c r="DY41" s="164"/>
      <c r="DZ41" s="164"/>
      <c r="EA41" s="164"/>
      <c r="EB41" s="168"/>
      <c r="EC41" s="224"/>
      <c r="ED41" s="224"/>
      <c r="EE41" s="224"/>
      <c r="EF41" s="224"/>
      <c r="EG41" s="224"/>
      <c r="EH41" s="224"/>
      <c r="EI41" s="224"/>
      <c r="EJ41" s="36"/>
      <c r="EK41" s="224"/>
      <c r="EL41" s="224"/>
      <c r="EM41" s="224"/>
      <c r="EN41" s="224"/>
      <c r="EO41" s="224"/>
      <c r="EP41" s="224"/>
      <c r="EQ41" s="68"/>
      <c r="ER41" s="68"/>
      <c r="ES41" s="68"/>
      <c r="ET41" s="68"/>
      <c r="EU41" s="68"/>
      <c r="EV41" s="68"/>
      <c r="EW41" s="68"/>
      <c r="EX41" s="68"/>
      <c r="EY41" s="68"/>
      <c r="EZ41" s="224"/>
      <c r="FA41" s="224"/>
      <c r="FB41" s="224"/>
      <c r="FC41" s="224"/>
      <c r="FD41" s="224"/>
      <c r="FE41" s="224"/>
      <c r="FF41" s="224"/>
      <c r="FG41" s="187"/>
      <c r="FH41" s="164"/>
      <c r="FI41" s="164"/>
      <c r="FJ41" s="164"/>
      <c r="FK41" s="164"/>
      <c r="FL41" s="164"/>
      <c r="FM41" s="164"/>
      <c r="FN41" s="164"/>
      <c r="FO41" s="164"/>
      <c r="FP41" s="164"/>
      <c r="FQ41" s="164"/>
      <c r="FR41" s="164"/>
      <c r="FS41" s="164"/>
      <c r="FT41" s="164"/>
      <c r="FU41" s="164"/>
      <c r="FV41" s="164"/>
      <c r="FW41" s="164"/>
      <c r="FX41" s="164"/>
      <c r="FY41" s="164"/>
      <c r="FZ41" s="164"/>
      <c r="GA41" s="164"/>
      <c r="GB41" s="168"/>
      <c r="GC41" s="228"/>
      <c r="GD41" s="228"/>
      <c r="GE41" s="228"/>
      <c r="GF41" s="228"/>
      <c r="GG41" s="228"/>
      <c r="GH41" s="228"/>
      <c r="GI41" s="23"/>
    </row>
    <row r="42" spans="1:191" s="24" customFormat="1" ht="24" customHeight="1" x14ac:dyDescent="0.25">
      <c r="A42" s="21"/>
      <c r="B42" s="22"/>
      <c r="C42" s="224"/>
      <c r="D42" s="224"/>
      <c r="E42" s="233"/>
      <c r="F42" s="233"/>
      <c r="G42" s="233"/>
      <c r="H42" s="233"/>
      <c r="I42" s="233"/>
      <c r="J42" s="233"/>
      <c r="K42" s="233"/>
      <c r="L42" s="457" t="s">
        <v>1611</v>
      </c>
      <c r="M42" s="458"/>
      <c r="N42" s="458"/>
      <c r="O42" s="458"/>
      <c r="P42" s="458"/>
      <c r="Q42" s="458"/>
      <c r="R42" s="458"/>
      <c r="S42" s="459"/>
      <c r="T42" s="233"/>
      <c r="U42" s="233"/>
      <c r="V42" s="233"/>
      <c r="W42" s="233"/>
      <c r="X42" s="233"/>
      <c r="Y42" s="233"/>
      <c r="Z42" s="233"/>
      <c r="AA42" s="224"/>
      <c r="AB42" s="224"/>
      <c r="AC42" s="224"/>
      <c r="AD42" s="224"/>
      <c r="AE42" s="224"/>
      <c r="AF42" s="457" t="s">
        <v>1637</v>
      </c>
      <c r="AG42" s="458"/>
      <c r="AH42" s="458"/>
      <c r="AI42" s="458"/>
      <c r="AJ42" s="458"/>
      <c r="AK42" s="458"/>
      <c r="AL42" s="458"/>
      <c r="AM42" s="459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  <c r="BA42" s="224"/>
      <c r="BB42" s="224"/>
      <c r="BC42" s="424" t="s">
        <v>1719</v>
      </c>
      <c r="BD42" s="425"/>
      <c r="BE42" s="425"/>
      <c r="BF42" s="425"/>
      <c r="BG42" s="425"/>
      <c r="BH42" s="425"/>
      <c r="BI42" s="425"/>
      <c r="BJ42" s="426"/>
      <c r="BK42" s="224"/>
      <c r="BL42" s="224"/>
      <c r="BM42" s="224"/>
      <c r="BN42" s="224"/>
      <c r="BO42" s="224"/>
      <c r="BP42" s="224"/>
      <c r="BQ42" s="224"/>
      <c r="BR42" s="224"/>
      <c r="BS42" s="224"/>
      <c r="BT42" s="224"/>
      <c r="BU42" s="224"/>
      <c r="BV42" s="224"/>
      <c r="BW42" s="224"/>
      <c r="BX42" s="224"/>
      <c r="BY42" s="224"/>
      <c r="BZ42" s="224"/>
      <c r="CA42" s="224"/>
      <c r="CB42" s="224"/>
      <c r="CC42" s="224"/>
      <c r="CD42" s="224"/>
      <c r="CE42" s="224"/>
      <c r="CF42" s="224"/>
      <c r="CG42" s="224"/>
      <c r="CH42" s="224"/>
      <c r="CI42" s="224"/>
      <c r="CJ42" s="224"/>
      <c r="CK42" s="224"/>
      <c r="CL42" s="424" t="s">
        <v>1695</v>
      </c>
      <c r="CM42" s="425"/>
      <c r="CN42" s="425"/>
      <c r="CO42" s="425"/>
      <c r="CP42" s="425"/>
      <c r="CQ42" s="425"/>
      <c r="CR42" s="425"/>
      <c r="CS42" s="426"/>
      <c r="CT42" s="224"/>
      <c r="CU42" s="224"/>
      <c r="CV42" s="224"/>
      <c r="CW42" s="224"/>
      <c r="CX42" s="224"/>
      <c r="CY42" s="224"/>
      <c r="CZ42" s="224"/>
      <c r="DA42" s="224"/>
      <c r="DB42" s="224"/>
      <c r="DC42" s="224"/>
      <c r="DD42" s="224"/>
      <c r="DE42" s="224"/>
      <c r="DF42" s="224"/>
      <c r="DG42" s="457" t="s">
        <v>1731</v>
      </c>
      <c r="DH42" s="458"/>
      <c r="DI42" s="458"/>
      <c r="DJ42" s="458"/>
      <c r="DK42" s="458"/>
      <c r="DL42" s="458"/>
      <c r="DM42" s="458"/>
      <c r="DN42" s="459"/>
      <c r="DO42" s="224"/>
      <c r="DP42" s="224"/>
      <c r="DQ42" s="224"/>
      <c r="DR42" s="233"/>
      <c r="DS42" s="233"/>
      <c r="DT42" s="233"/>
      <c r="DU42" s="233"/>
      <c r="DV42" s="233"/>
      <c r="DW42" s="233"/>
      <c r="DX42" s="233"/>
      <c r="DY42" s="424" t="s">
        <v>59</v>
      </c>
      <c r="DZ42" s="425"/>
      <c r="EA42" s="425"/>
      <c r="EB42" s="425"/>
      <c r="EC42" s="425"/>
      <c r="ED42" s="425"/>
      <c r="EE42" s="425"/>
      <c r="EF42" s="426"/>
      <c r="EG42" s="159"/>
      <c r="EH42" s="159"/>
      <c r="EI42" s="159"/>
      <c r="EJ42" s="160"/>
      <c r="EK42" s="159"/>
      <c r="EL42" s="224"/>
      <c r="EM42" s="224"/>
      <c r="EN42" s="280"/>
      <c r="EO42" s="280"/>
      <c r="EP42" s="280"/>
      <c r="EQ42" s="280"/>
      <c r="ER42" s="280"/>
      <c r="ES42" s="280"/>
      <c r="ET42" s="280"/>
      <c r="EU42" s="280"/>
      <c r="EV42" s="280"/>
      <c r="EW42" s="280"/>
      <c r="EX42" s="280"/>
      <c r="EY42" s="280"/>
      <c r="EZ42" s="224"/>
      <c r="FA42" s="224"/>
      <c r="FB42" s="224"/>
      <c r="FC42" s="457" t="s">
        <v>1289</v>
      </c>
      <c r="FD42" s="458"/>
      <c r="FE42" s="458"/>
      <c r="FF42" s="458"/>
      <c r="FG42" s="458"/>
      <c r="FH42" s="458"/>
      <c r="FI42" s="458"/>
      <c r="FJ42" s="459"/>
      <c r="FK42" s="224"/>
      <c r="FL42" s="224"/>
      <c r="FM42" s="224"/>
      <c r="FN42" s="494"/>
      <c r="FO42" s="494"/>
      <c r="FP42" s="494"/>
      <c r="FQ42" s="494"/>
      <c r="FR42" s="494"/>
      <c r="FS42" s="494"/>
      <c r="FT42" s="494"/>
      <c r="FU42" s="494"/>
      <c r="FV42" s="224"/>
      <c r="FW42" s="228"/>
      <c r="FX42" s="228"/>
      <c r="FY42" s="424" t="s">
        <v>1660</v>
      </c>
      <c r="FZ42" s="425"/>
      <c r="GA42" s="425"/>
      <c r="GB42" s="425"/>
      <c r="GC42" s="425"/>
      <c r="GD42" s="425"/>
      <c r="GE42" s="425"/>
      <c r="GF42" s="426"/>
      <c r="GG42" s="228"/>
      <c r="GH42" s="228"/>
      <c r="GI42" s="23"/>
    </row>
    <row r="43" spans="1:191" s="24" customFormat="1" ht="24" customHeight="1" x14ac:dyDescent="0.25">
      <c r="A43" s="21"/>
      <c r="B43" s="22"/>
      <c r="C43" s="224"/>
      <c r="D43" s="224"/>
      <c r="E43" s="233"/>
      <c r="F43" s="233"/>
      <c r="G43" s="233"/>
      <c r="H43" s="233"/>
      <c r="I43" s="233"/>
      <c r="J43" s="233"/>
      <c r="K43" s="233"/>
      <c r="L43" s="466" t="s">
        <v>1228</v>
      </c>
      <c r="M43" s="467"/>
      <c r="N43" s="467"/>
      <c r="O43" s="467"/>
      <c r="P43" s="467"/>
      <c r="Q43" s="467"/>
      <c r="R43" s="467"/>
      <c r="S43" s="468"/>
      <c r="T43" s="233"/>
      <c r="U43" s="233"/>
      <c r="V43" s="233"/>
      <c r="W43" s="233"/>
      <c r="X43" s="233"/>
      <c r="Y43" s="233"/>
      <c r="Z43" s="233"/>
      <c r="AA43" s="224"/>
      <c r="AB43" s="224"/>
      <c r="AC43" s="224"/>
      <c r="AD43" s="224"/>
      <c r="AE43" s="224"/>
      <c r="AF43" s="466" t="s">
        <v>1638</v>
      </c>
      <c r="AG43" s="467"/>
      <c r="AH43" s="467"/>
      <c r="AI43" s="467"/>
      <c r="AJ43" s="467"/>
      <c r="AK43" s="467"/>
      <c r="AL43" s="467"/>
      <c r="AM43" s="468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74" t="s">
        <v>1654</v>
      </c>
      <c r="BD43" s="275"/>
      <c r="BE43" s="275"/>
      <c r="BF43" s="275"/>
      <c r="BG43" s="275"/>
      <c r="BH43" s="275"/>
      <c r="BI43" s="275"/>
      <c r="BJ43" s="276"/>
      <c r="BK43" s="224"/>
      <c r="BL43" s="224"/>
      <c r="BM43" s="224"/>
      <c r="BN43" s="224"/>
      <c r="BO43" s="224"/>
      <c r="BP43" s="224"/>
      <c r="BQ43" s="224"/>
      <c r="BR43" s="224"/>
      <c r="BS43" s="224"/>
      <c r="BT43" s="224"/>
      <c r="BU43" s="224"/>
      <c r="BV43" s="224"/>
      <c r="BW43" s="224"/>
      <c r="BX43" s="224"/>
      <c r="BY43" s="224"/>
      <c r="BZ43" s="224"/>
      <c r="CA43" s="224"/>
      <c r="CB43" s="224"/>
      <c r="CC43" s="224"/>
      <c r="CD43" s="224"/>
      <c r="CE43" s="224"/>
      <c r="CF43" s="224"/>
      <c r="CG43" s="224"/>
      <c r="CH43" s="224"/>
      <c r="CI43" s="224"/>
      <c r="CJ43" s="224"/>
      <c r="CK43" s="224"/>
      <c r="CL43" s="274" t="s">
        <v>1657</v>
      </c>
      <c r="CM43" s="275"/>
      <c r="CN43" s="275"/>
      <c r="CO43" s="275"/>
      <c r="CP43" s="275"/>
      <c r="CQ43" s="275"/>
      <c r="CR43" s="275"/>
      <c r="CS43" s="276"/>
      <c r="CT43" s="224"/>
      <c r="CU43" s="224"/>
      <c r="CV43" s="224"/>
      <c r="CW43" s="224"/>
      <c r="CX43" s="224"/>
      <c r="CY43" s="224"/>
      <c r="CZ43" s="224"/>
      <c r="DA43" s="224"/>
      <c r="DB43" s="224"/>
      <c r="DC43" s="224"/>
      <c r="DD43" s="224"/>
      <c r="DE43" s="224"/>
      <c r="DF43" s="224"/>
      <c r="DG43" s="466" t="s">
        <v>1246</v>
      </c>
      <c r="DH43" s="467"/>
      <c r="DI43" s="467"/>
      <c r="DJ43" s="467"/>
      <c r="DK43" s="467"/>
      <c r="DL43" s="467"/>
      <c r="DM43" s="467"/>
      <c r="DN43" s="468"/>
      <c r="DO43" s="224"/>
      <c r="DP43" s="224"/>
      <c r="DQ43" s="224"/>
      <c r="DR43" s="233"/>
      <c r="DS43" s="233"/>
      <c r="DT43" s="233"/>
      <c r="DU43" s="233"/>
      <c r="DV43" s="233"/>
      <c r="DW43" s="233"/>
      <c r="DX43" s="233"/>
      <c r="DY43" s="274" t="s">
        <v>1708</v>
      </c>
      <c r="DZ43" s="275"/>
      <c r="EA43" s="275"/>
      <c r="EB43" s="275"/>
      <c r="EC43" s="275"/>
      <c r="ED43" s="275"/>
      <c r="EE43" s="275"/>
      <c r="EF43" s="276"/>
      <c r="EG43" s="159"/>
      <c r="EH43" s="159"/>
      <c r="EI43" s="159"/>
      <c r="EJ43" s="160"/>
      <c r="EK43" s="159"/>
      <c r="EL43" s="224"/>
      <c r="EM43" s="224"/>
      <c r="EN43" s="280"/>
      <c r="EO43" s="280"/>
      <c r="EP43" s="280"/>
      <c r="EQ43" s="280"/>
      <c r="ER43" s="280"/>
      <c r="ES43" s="280"/>
      <c r="ET43" s="280"/>
      <c r="EU43" s="280"/>
      <c r="EV43" s="280"/>
      <c r="EW43" s="280"/>
      <c r="EX43" s="280"/>
      <c r="EY43" s="280"/>
      <c r="EZ43" s="224"/>
      <c r="FA43" s="224"/>
      <c r="FB43" s="224"/>
      <c r="FC43" s="466" t="s">
        <v>1246</v>
      </c>
      <c r="FD43" s="467"/>
      <c r="FE43" s="467"/>
      <c r="FF43" s="467"/>
      <c r="FG43" s="467"/>
      <c r="FH43" s="467"/>
      <c r="FI43" s="467"/>
      <c r="FJ43" s="468"/>
      <c r="FK43" s="224"/>
      <c r="FL43" s="224"/>
      <c r="FM43" s="224"/>
      <c r="FN43" s="494"/>
      <c r="FO43" s="494"/>
      <c r="FP43" s="494"/>
      <c r="FQ43" s="494"/>
      <c r="FR43" s="494"/>
      <c r="FS43" s="494"/>
      <c r="FT43" s="494"/>
      <c r="FU43" s="494"/>
      <c r="FV43" s="224"/>
      <c r="FW43" s="228"/>
      <c r="FX43" s="228"/>
      <c r="FY43" s="274" t="s">
        <v>1246</v>
      </c>
      <c r="FZ43" s="275"/>
      <c r="GA43" s="275"/>
      <c r="GB43" s="275"/>
      <c r="GC43" s="275"/>
      <c r="GD43" s="275"/>
      <c r="GE43" s="275"/>
      <c r="GF43" s="276"/>
      <c r="GG43" s="228"/>
      <c r="GH43" s="228"/>
      <c r="GI43" s="23"/>
    </row>
    <row r="44" spans="1:191" s="20" customFormat="1" ht="38.25" customHeight="1" thickBot="1" x14ac:dyDescent="0.3">
      <c r="A44" s="17"/>
      <c r="B44" s="222"/>
      <c r="C44" s="159"/>
      <c r="D44" s="159"/>
      <c r="E44" s="233"/>
      <c r="F44" s="233"/>
      <c r="G44" s="233"/>
      <c r="H44" s="233"/>
      <c r="I44" s="233"/>
      <c r="J44" s="233"/>
      <c r="K44" s="233"/>
      <c r="L44" s="496"/>
      <c r="M44" s="497"/>
      <c r="N44" s="497"/>
      <c r="O44" s="497"/>
      <c r="P44" s="497"/>
      <c r="Q44" s="497"/>
      <c r="R44" s="497"/>
      <c r="S44" s="498"/>
      <c r="T44" s="233"/>
      <c r="U44" s="233"/>
      <c r="V44" s="233"/>
      <c r="W44" s="233"/>
      <c r="X44" s="233"/>
      <c r="Y44" s="233"/>
      <c r="Z44" s="233"/>
      <c r="AA44" s="159"/>
      <c r="AB44" s="223"/>
      <c r="AC44" s="223"/>
      <c r="AD44" s="223"/>
      <c r="AE44" s="159"/>
      <c r="AF44" s="469" t="s">
        <v>53</v>
      </c>
      <c r="AG44" s="470"/>
      <c r="AH44" s="470"/>
      <c r="AI44" s="470"/>
      <c r="AJ44" s="470"/>
      <c r="AK44" s="470"/>
      <c r="AL44" s="470"/>
      <c r="AM44" s="471"/>
      <c r="AN44" s="223"/>
      <c r="AO44" s="223"/>
      <c r="AP44" s="223"/>
      <c r="AQ44" s="223"/>
      <c r="AR44" s="223"/>
      <c r="AS44" s="223"/>
      <c r="AT44" s="223"/>
      <c r="AU44" s="159"/>
      <c r="AV44" s="159"/>
      <c r="AW44" s="159"/>
      <c r="AX44" s="159"/>
      <c r="AY44" s="159"/>
      <c r="AZ44" s="223"/>
      <c r="BA44" s="223"/>
      <c r="BB44" s="223"/>
      <c r="BC44" s="472" t="s">
        <v>53</v>
      </c>
      <c r="BD44" s="473"/>
      <c r="BE44" s="473"/>
      <c r="BF44" s="473"/>
      <c r="BG44" s="473"/>
      <c r="BH44" s="473"/>
      <c r="BI44" s="473"/>
      <c r="BJ44" s="474"/>
      <c r="BK44" s="223"/>
      <c r="BL44" s="223"/>
      <c r="BM44" s="223"/>
      <c r="BN44" s="223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223"/>
      <c r="CJ44" s="223"/>
      <c r="CK44" s="223"/>
      <c r="CL44" s="270" t="s">
        <v>1699</v>
      </c>
      <c r="CM44" s="271"/>
      <c r="CN44" s="271"/>
      <c r="CO44" s="271"/>
      <c r="CP44" s="271"/>
      <c r="CQ44" s="271"/>
      <c r="CR44" s="271"/>
      <c r="CS44" s="272"/>
      <c r="CT44" s="223"/>
      <c r="CU44" s="223"/>
      <c r="CV44" s="223"/>
      <c r="CW44" s="223"/>
      <c r="CX44" s="223"/>
      <c r="CY44" s="223"/>
      <c r="CZ44" s="223"/>
      <c r="DA44" s="223"/>
      <c r="DB44" s="223"/>
      <c r="DC44" s="223"/>
      <c r="DD44" s="223"/>
      <c r="DE44" s="159"/>
      <c r="DF44" s="159"/>
      <c r="DG44" s="469" t="s">
        <v>1699</v>
      </c>
      <c r="DH44" s="470"/>
      <c r="DI44" s="470"/>
      <c r="DJ44" s="470"/>
      <c r="DK44" s="470"/>
      <c r="DL44" s="470"/>
      <c r="DM44" s="470"/>
      <c r="DN44" s="471"/>
      <c r="DO44" s="223"/>
      <c r="DP44" s="223"/>
      <c r="DQ44" s="223"/>
      <c r="DR44" s="233"/>
      <c r="DS44" s="233"/>
      <c r="DT44" s="233"/>
      <c r="DU44" s="233"/>
      <c r="DV44" s="233"/>
      <c r="DW44" s="233"/>
      <c r="DX44" s="233"/>
      <c r="DY44" s="454" t="s">
        <v>53</v>
      </c>
      <c r="DZ44" s="455"/>
      <c r="EA44" s="455"/>
      <c r="EB44" s="455"/>
      <c r="EC44" s="455"/>
      <c r="ED44" s="455"/>
      <c r="EE44" s="455"/>
      <c r="EF44" s="456"/>
      <c r="EG44" s="68"/>
      <c r="EH44" s="68"/>
      <c r="EI44" s="68"/>
      <c r="EJ44" s="70"/>
      <c r="EK44" s="68"/>
      <c r="EL44" s="223"/>
      <c r="EM44" s="223"/>
      <c r="EN44" s="273"/>
      <c r="EO44" s="273"/>
      <c r="EP44" s="273"/>
      <c r="EQ44" s="273"/>
      <c r="ER44" s="273"/>
      <c r="ES44" s="273"/>
      <c r="ET44" s="273"/>
      <c r="EU44" s="273"/>
      <c r="EV44" s="273"/>
      <c r="EW44" s="273"/>
      <c r="EX44" s="273"/>
      <c r="EY44" s="273"/>
      <c r="EZ44" s="159"/>
      <c r="FA44" s="159"/>
      <c r="FB44" s="159"/>
      <c r="FC44" s="469" t="s">
        <v>1699</v>
      </c>
      <c r="FD44" s="470"/>
      <c r="FE44" s="470"/>
      <c r="FF44" s="470"/>
      <c r="FG44" s="470"/>
      <c r="FH44" s="470"/>
      <c r="FI44" s="470"/>
      <c r="FJ44" s="471"/>
      <c r="FK44" s="159"/>
      <c r="FL44" s="159"/>
      <c r="FM44" s="159"/>
      <c r="FN44" s="494"/>
      <c r="FO44" s="494"/>
      <c r="FP44" s="494"/>
      <c r="FQ44" s="494"/>
      <c r="FR44" s="494"/>
      <c r="FS44" s="494"/>
      <c r="FT44" s="494"/>
      <c r="FU44" s="494"/>
      <c r="FV44" s="159"/>
      <c r="FW44" s="159"/>
      <c r="FX44" s="159"/>
      <c r="FY44" s="270" t="s">
        <v>1721</v>
      </c>
      <c r="FZ44" s="271"/>
      <c r="GA44" s="271"/>
      <c r="GB44" s="271"/>
      <c r="GC44" s="271"/>
      <c r="GD44" s="271"/>
      <c r="GE44" s="271"/>
      <c r="GF44" s="272"/>
      <c r="GG44" s="159"/>
      <c r="GH44" s="159"/>
      <c r="GI44" s="19"/>
    </row>
    <row r="45" spans="1:191" s="20" customFormat="1" ht="42.75" customHeight="1" x14ac:dyDescent="0.25">
      <c r="A45" s="17"/>
      <c r="B45" s="222"/>
      <c r="C45" s="159"/>
      <c r="D45" s="159"/>
      <c r="E45" s="159"/>
      <c r="F45" s="159"/>
      <c r="G45" s="159"/>
      <c r="H45" s="159"/>
      <c r="I45" s="159"/>
      <c r="J45" s="159"/>
      <c r="K45" s="223"/>
      <c r="L45" s="159"/>
      <c r="M45" s="159"/>
      <c r="N45" s="159"/>
      <c r="O45" s="159"/>
      <c r="P45" s="159"/>
      <c r="Q45" s="159"/>
      <c r="R45" s="159"/>
      <c r="S45" s="159"/>
      <c r="T45" s="223"/>
      <c r="U45" s="223"/>
      <c r="V45" s="223"/>
      <c r="W45" s="223"/>
      <c r="X45" s="223"/>
      <c r="Y45" s="223"/>
      <c r="Z45" s="223"/>
      <c r="AA45" s="159"/>
      <c r="AB45" s="223"/>
      <c r="AC45" s="223"/>
      <c r="AD45" s="223"/>
      <c r="AE45" s="159"/>
      <c r="AF45" s="159"/>
      <c r="AG45" s="159"/>
      <c r="AH45" s="159"/>
      <c r="AI45" s="159"/>
      <c r="AJ45" s="196"/>
      <c r="AK45" s="159"/>
      <c r="AL45" s="159"/>
      <c r="AM45" s="223"/>
      <c r="AN45" s="223"/>
      <c r="AO45" s="223"/>
      <c r="AP45" s="223"/>
      <c r="AQ45" s="223"/>
      <c r="AR45" s="223"/>
      <c r="AS45" s="223"/>
      <c r="AT45" s="223"/>
      <c r="AU45" s="159"/>
      <c r="AV45" s="159"/>
      <c r="AW45" s="159"/>
      <c r="AX45" s="159"/>
      <c r="AY45" s="159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3"/>
      <c r="BN45" s="223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223"/>
      <c r="CJ45" s="223"/>
      <c r="CK45" s="223"/>
      <c r="CL45" s="223"/>
      <c r="CM45" s="223"/>
      <c r="CN45" s="223"/>
      <c r="CO45" s="223"/>
      <c r="CP45" s="34"/>
      <c r="CQ45" s="223"/>
      <c r="CR45" s="223"/>
      <c r="CS45" s="223"/>
      <c r="CT45" s="223"/>
      <c r="CU45" s="223"/>
      <c r="CV45" s="223"/>
      <c r="CW45" s="223"/>
      <c r="CX45" s="223"/>
      <c r="CY45" s="223"/>
      <c r="CZ45" s="223"/>
      <c r="DA45" s="223"/>
      <c r="DB45" s="223"/>
      <c r="DC45" s="223"/>
      <c r="DD45" s="223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223"/>
      <c r="DP45" s="223"/>
      <c r="DQ45" s="223"/>
      <c r="DR45" s="223"/>
      <c r="DS45" s="223"/>
      <c r="DT45" s="159"/>
      <c r="DU45" s="159"/>
      <c r="DV45" s="159"/>
      <c r="DW45" s="159"/>
      <c r="DX45" s="159"/>
      <c r="DY45" s="159"/>
      <c r="DZ45" s="159"/>
      <c r="EA45" s="159"/>
      <c r="EB45" s="223"/>
      <c r="EC45" s="223"/>
      <c r="ED45" s="223"/>
      <c r="EE45" s="223"/>
      <c r="EF45" s="223"/>
      <c r="EG45" s="223"/>
      <c r="EH45" s="223"/>
      <c r="EI45" s="223"/>
      <c r="EJ45" s="34"/>
      <c r="EK45" s="223"/>
      <c r="EL45" s="223"/>
      <c r="EM45" s="223"/>
      <c r="EN45" s="223"/>
      <c r="EO45" s="223"/>
      <c r="EP45" s="223"/>
      <c r="EQ45" s="223"/>
      <c r="ER45" s="223"/>
      <c r="ES45" s="159"/>
      <c r="ET45" s="159"/>
      <c r="EU45" s="159"/>
      <c r="EV45" s="159"/>
      <c r="EW45" s="159"/>
      <c r="EX45" s="159"/>
      <c r="EY45" s="159"/>
      <c r="EZ45" s="159"/>
      <c r="FA45" s="159"/>
      <c r="FB45" s="159"/>
      <c r="FC45" s="223"/>
      <c r="FD45" s="223"/>
      <c r="FE45" s="223"/>
      <c r="FF45" s="223"/>
      <c r="FG45" s="206"/>
      <c r="FH45" s="232"/>
      <c r="FI45" s="232"/>
      <c r="FJ45" s="232"/>
      <c r="FK45" s="234"/>
      <c r="FL45" s="234"/>
      <c r="FM45" s="234"/>
      <c r="FN45" s="234"/>
      <c r="FO45" s="234"/>
      <c r="FP45" s="234"/>
      <c r="FQ45" s="234"/>
      <c r="FR45" s="166"/>
      <c r="FS45" s="166"/>
      <c r="FT45" s="166"/>
      <c r="FU45" s="166"/>
      <c r="FV45" s="166"/>
      <c r="FW45" s="166"/>
      <c r="FX45" s="166"/>
      <c r="FY45" s="228"/>
      <c r="FZ45" s="228"/>
      <c r="GA45" s="228"/>
      <c r="GB45" s="228"/>
      <c r="GC45" s="158"/>
      <c r="GD45" s="228"/>
      <c r="GE45" s="228"/>
      <c r="GF45" s="228"/>
      <c r="GG45" s="166"/>
      <c r="GH45" s="166"/>
      <c r="GI45" s="19"/>
    </row>
    <row r="46" spans="1:191" s="24" customFormat="1" ht="42.75" customHeight="1" thickBot="1" x14ac:dyDescent="0.3">
      <c r="A46" s="21"/>
      <c r="B46" s="22"/>
      <c r="C46" s="68"/>
      <c r="D46" s="68"/>
      <c r="E46" s="68"/>
      <c r="F46" s="68"/>
      <c r="G46" s="68"/>
      <c r="H46" s="68"/>
      <c r="I46" s="68"/>
      <c r="J46" s="68"/>
      <c r="K46" s="224"/>
      <c r="L46" s="68"/>
      <c r="M46" s="68"/>
      <c r="N46" s="68"/>
      <c r="O46" s="68"/>
      <c r="P46" s="68"/>
      <c r="Q46" s="68"/>
      <c r="R46" s="68"/>
      <c r="S46" s="68"/>
      <c r="T46" s="224"/>
      <c r="U46" s="224"/>
      <c r="V46" s="224"/>
      <c r="W46" s="224"/>
      <c r="X46" s="224"/>
      <c r="Y46" s="224"/>
      <c r="Z46" s="224"/>
      <c r="AA46" s="68"/>
      <c r="AB46" s="224"/>
      <c r="AC46" s="178"/>
      <c r="AD46" s="164"/>
      <c r="AE46" s="184"/>
      <c r="AF46" s="184"/>
      <c r="AG46" s="184"/>
      <c r="AH46" s="184"/>
      <c r="AI46" s="184"/>
      <c r="AJ46" s="184"/>
      <c r="AK46" s="184"/>
      <c r="AL46" s="184"/>
      <c r="AM46" s="168"/>
      <c r="AN46" s="178"/>
      <c r="AO46" s="164"/>
      <c r="AP46" s="164"/>
      <c r="AQ46" s="164"/>
      <c r="AR46" s="164"/>
      <c r="AS46" s="164"/>
      <c r="AT46" s="164"/>
      <c r="AU46" s="184"/>
      <c r="AV46" s="184"/>
      <c r="AW46" s="184"/>
      <c r="AX46" s="184"/>
      <c r="AY46" s="184"/>
      <c r="AZ46" s="164"/>
      <c r="BA46" s="168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4"/>
      <c r="BN46" s="224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224"/>
      <c r="CJ46" s="224"/>
      <c r="CK46" s="224"/>
      <c r="CL46" s="224"/>
      <c r="CM46" s="224"/>
      <c r="CN46" s="224"/>
      <c r="CO46" s="224"/>
      <c r="CP46" s="36"/>
      <c r="CQ46" s="224"/>
      <c r="CR46" s="224"/>
      <c r="CS46" s="224"/>
      <c r="CT46" s="224"/>
      <c r="CU46" s="224"/>
      <c r="CV46" s="224"/>
      <c r="CW46" s="224"/>
      <c r="CX46" s="224"/>
      <c r="CY46" s="224"/>
      <c r="CZ46" s="224"/>
      <c r="DA46" s="224"/>
      <c r="DB46" s="224"/>
      <c r="DC46" s="224"/>
      <c r="DD46" s="224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224"/>
      <c r="DP46" s="224"/>
      <c r="DQ46" s="224"/>
      <c r="DR46" s="224"/>
      <c r="DS46" s="224"/>
      <c r="DT46" s="68"/>
      <c r="DU46" s="224"/>
      <c r="DV46" s="68"/>
      <c r="DW46" s="68"/>
      <c r="DX46" s="68"/>
      <c r="DY46" s="68"/>
      <c r="DZ46" s="68"/>
      <c r="EA46" s="204"/>
      <c r="EB46" s="164"/>
      <c r="EC46" s="164"/>
      <c r="ED46" s="164"/>
      <c r="EE46" s="164"/>
      <c r="EF46" s="164"/>
      <c r="EG46" s="164"/>
      <c r="EH46" s="164"/>
      <c r="EI46" s="164"/>
      <c r="EJ46" s="187"/>
      <c r="EK46" s="240"/>
      <c r="EL46" s="240"/>
      <c r="EM46" s="164"/>
      <c r="EN46" s="164"/>
      <c r="EO46" s="164"/>
      <c r="EP46" s="164"/>
      <c r="EQ46" s="164"/>
      <c r="ER46" s="164"/>
      <c r="ES46" s="184"/>
      <c r="ET46" s="205"/>
      <c r="EU46" s="68"/>
      <c r="EV46" s="68"/>
      <c r="EW46" s="68"/>
      <c r="EX46" s="68"/>
      <c r="EY46" s="68"/>
      <c r="EZ46" s="68"/>
      <c r="FA46" s="68"/>
      <c r="FB46" s="68"/>
      <c r="FC46" s="224"/>
      <c r="FD46" s="224"/>
      <c r="FE46" s="224"/>
      <c r="FF46" s="224"/>
      <c r="FG46" s="187"/>
      <c r="FH46" s="224"/>
      <c r="FI46" s="224"/>
      <c r="FJ46" s="224"/>
      <c r="FK46" s="68"/>
      <c r="FL46" s="68"/>
      <c r="FM46" s="68"/>
      <c r="FN46" s="68"/>
      <c r="FO46" s="68"/>
      <c r="FP46" s="68"/>
      <c r="FQ46" s="235"/>
      <c r="FR46" s="68"/>
      <c r="FS46" s="68"/>
      <c r="FT46" s="68"/>
      <c r="FU46" s="68"/>
      <c r="FV46" s="68"/>
      <c r="FW46" s="68"/>
      <c r="FX46" s="68"/>
      <c r="FY46" s="228"/>
      <c r="FZ46" s="228"/>
      <c r="GA46" s="228"/>
      <c r="GB46" s="228"/>
      <c r="GC46" s="165"/>
      <c r="GD46" s="228"/>
      <c r="GE46" s="228"/>
      <c r="GF46" s="228"/>
      <c r="GG46" s="68"/>
      <c r="GH46" s="68"/>
      <c r="GI46" s="23"/>
    </row>
    <row r="47" spans="1:191" s="24" customFormat="1" ht="24" customHeight="1" x14ac:dyDescent="0.25">
      <c r="A47" s="21"/>
      <c r="B47" s="22"/>
      <c r="C47" s="224"/>
      <c r="D47" s="224"/>
      <c r="E47" s="224"/>
      <c r="F47" s="224"/>
      <c r="G47" s="224"/>
      <c r="H47" s="224"/>
      <c r="I47" s="224"/>
      <c r="J47" s="224"/>
      <c r="K47" s="224"/>
      <c r="L47" s="280"/>
      <c r="M47" s="280"/>
      <c r="N47" s="280"/>
      <c r="O47" s="280"/>
      <c r="P47" s="280"/>
      <c r="Q47" s="280"/>
      <c r="R47" s="280"/>
      <c r="S47" s="280"/>
      <c r="T47" s="159"/>
      <c r="U47" s="159"/>
      <c r="V47" s="159"/>
      <c r="W47" s="159"/>
      <c r="X47" s="159"/>
      <c r="Y47" s="424" t="s">
        <v>1713</v>
      </c>
      <c r="Z47" s="425"/>
      <c r="AA47" s="425"/>
      <c r="AB47" s="425"/>
      <c r="AC47" s="425"/>
      <c r="AD47" s="425"/>
      <c r="AE47" s="425"/>
      <c r="AF47" s="426"/>
      <c r="AG47" s="159"/>
      <c r="AH47" s="159"/>
      <c r="AI47" s="159"/>
      <c r="AJ47" s="159"/>
      <c r="AK47" s="424" t="s">
        <v>40</v>
      </c>
      <c r="AL47" s="425"/>
      <c r="AM47" s="425"/>
      <c r="AN47" s="425"/>
      <c r="AO47" s="425"/>
      <c r="AP47" s="425"/>
      <c r="AQ47" s="425"/>
      <c r="AR47" s="426"/>
      <c r="AS47" s="159"/>
      <c r="AT47" s="159"/>
      <c r="AU47" s="224"/>
      <c r="AV47" s="224"/>
      <c r="AW47" s="159"/>
      <c r="AX47" s="424" t="s">
        <v>1602</v>
      </c>
      <c r="AY47" s="425"/>
      <c r="AZ47" s="425"/>
      <c r="BA47" s="425"/>
      <c r="BB47" s="425"/>
      <c r="BC47" s="425"/>
      <c r="BD47" s="425"/>
      <c r="BE47" s="426"/>
      <c r="BF47" s="159"/>
      <c r="BG47" s="159"/>
      <c r="BH47" s="159"/>
      <c r="BI47" s="159"/>
      <c r="BJ47" s="159"/>
      <c r="BK47" s="159"/>
      <c r="BL47" s="159"/>
      <c r="BM47" s="159"/>
      <c r="BN47" s="159"/>
      <c r="BO47" s="159"/>
      <c r="BP47" s="159"/>
      <c r="BQ47" s="159"/>
      <c r="BR47" s="224"/>
      <c r="BS47" s="224"/>
      <c r="BT47" s="224"/>
      <c r="BU47" s="224"/>
      <c r="BV47" s="226"/>
      <c r="BW47" s="224"/>
      <c r="BX47" s="224"/>
      <c r="BY47" s="224"/>
      <c r="BZ47" s="224"/>
      <c r="CA47" s="224"/>
      <c r="CB47" s="224"/>
      <c r="CC47" s="224"/>
      <c r="CD47" s="224"/>
      <c r="CE47" s="224"/>
      <c r="CF47" s="224"/>
      <c r="CG47" s="224"/>
      <c r="CH47" s="224"/>
      <c r="CI47" s="224"/>
      <c r="CJ47" s="224"/>
      <c r="CK47" s="224"/>
      <c r="CL47" s="159"/>
      <c r="CM47" s="159"/>
      <c r="CN47" s="159"/>
      <c r="CO47" s="159"/>
      <c r="CP47" s="160"/>
      <c r="CQ47" s="159"/>
      <c r="CR47" s="159"/>
      <c r="CS47" s="159"/>
      <c r="CT47" s="224"/>
      <c r="CU47" s="224"/>
      <c r="CV47" s="224"/>
      <c r="CW47" s="224"/>
      <c r="CX47" s="224"/>
      <c r="CY47" s="224"/>
      <c r="CZ47" s="224"/>
      <c r="DA47" s="224"/>
      <c r="DB47" s="224"/>
      <c r="DC47" s="224"/>
      <c r="DD47" s="224"/>
      <c r="DE47" s="224"/>
      <c r="DF47" s="224"/>
      <c r="DG47" s="494"/>
      <c r="DH47" s="494"/>
      <c r="DI47" s="494"/>
      <c r="DJ47" s="494"/>
      <c r="DK47" s="494"/>
      <c r="DL47" s="494"/>
      <c r="DM47" s="494"/>
      <c r="DN47" s="494"/>
      <c r="DO47" s="224"/>
      <c r="DP47" s="224"/>
      <c r="DQ47" s="224"/>
      <c r="DR47" s="233"/>
      <c r="DS47" s="233"/>
      <c r="DT47" s="233"/>
      <c r="DU47" s="233"/>
      <c r="DV47" s="233"/>
      <c r="DW47" s="424" t="s">
        <v>59</v>
      </c>
      <c r="DX47" s="425"/>
      <c r="DY47" s="425"/>
      <c r="DZ47" s="425"/>
      <c r="EA47" s="425"/>
      <c r="EB47" s="425"/>
      <c r="EC47" s="425"/>
      <c r="ED47" s="426"/>
      <c r="EE47" s="224"/>
      <c r="EF47" s="224"/>
      <c r="EG47" s="502" t="s">
        <v>34</v>
      </c>
      <c r="EH47" s="503"/>
      <c r="EI47" s="503"/>
      <c r="EJ47" s="503"/>
      <c r="EK47" s="503"/>
      <c r="EL47" s="503"/>
      <c r="EM47" s="503"/>
      <c r="EN47" s="236"/>
      <c r="EO47" s="159"/>
      <c r="EP47" s="159"/>
      <c r="EQ47" s="424" t="s">
        <v>1735</v>
      </c>
      <c r="ER47" s="425"/>
      <c r="ES47" s="425"/>
      <c r="ET47" s="425"/>
      <c r="EU47" s="425"/>
      <c r="EV47" s="425"/>
      <c r="EW47" s="425"/>
      <c r="EX47" s="426"/>
      <c r="EY47" s="159"/>
      <c r="EZ47" s="159"/>
      <c r="FA47" s="159"/>
      <c r="FB47" s="224"/>
      <c r="FC47" s="424" t="s">
        <v>1725</v>
      </c>
      <c r="FD47" s="425"/>
      <c r="FE47" s="425"/>
      <c r="FF47" s="425"/>
      <c r="FG47" s="425"/>
      <c r="FH47" s="425"/>
      <c r="FI47" s="425"/>
      <c r="FJ47" s="426"/>
      <c r="FK47" s="68"/>
      <c r="FL47" s="68"/>
      <c r="FM47" s="68"/>
      <c r="FN47" s="424" t="s">
        <v>1724</v>
      </c>
      <c r="FO47" s="425"/>
      <c r="FP47" s="425"/>
      <c r="FQ47" s="425"/>
      <c r="FR47" s="425"/>
      <c r="FS47" s="425"/>
      <c r="FT47" s="425"/>
      <c r="FU47" s="426"/>
      <c r="FV47" s="159"/>
      <c r="FW47" s="159"/>
      <c r="FX47" s="159"/>
      <c r="FY47" s="424" t="s">
        <v>1726</v>
      </c>
      <c r="FZ47" s="425"/>
      <c r="GA47" s="425"/>
      <c r="GB47" s="425"/>
      <c r="GC47" s="425"/>
      <c r="GD47" s="425"/>
      <c r="GE47" s="425"/>
      <c r="GF47" s="426"/>
      <c r="GG47" s="159"/>
      <c r="GH47" s="159"/>
      <c r="GI47" s="23"/>
    </row>
    <row r="48" spans="1:191" s="24" customFormat="1" ht="24" customHeight="1" x14ac:dyDescent="0.25">
      <c r="A48" s="21"/>
      <c r="B48" s="22"/>
      <c r="C48" s="224"/>
      <c r="D48" s="224"/>
      <c r="E48" s="224"/>
      <c r="F48" s="224"/>
      <c r="G48" s="224"/>
      <c r="H48" s="224"/>
      <c r="I48" s="224"/>
      <c r="J48" s="224"/>
      <c r="K48" s="224"/>
      <c r="L48" s="280"/>
      <c r="M48" s="280"/>
      <c r="N48" s="280"/>
      <c r="O48" s="280"/>
      <c r="P48" s="280"/>
      <c r="Q48" s="280"/>
      <c r="R48" s="280"/>
      <c r="S48" s="280"/>
      <c r="T48" s="159"/>
      <c r="U48" s="159"/>
      <c r="V48" s="159"/>
      <c r="W48" s="159"/>
      <c r="X48" s="159"/>
      <c r="Y48" s="274" t="s">
        <v>1636</v>
      </c>
      <c r="Z48" s="275"/>
      <c r="AA48" s="275"/>
      <c r="AB48" s="275"/>
      <c r="AC48" s="275"/>
      <c r="AD48" s="275"/>
      <c r="AE48" s="275"/>
      <c r="AF48" s="276"/>
      <c r="AG48" s="159"/>
      <c r="AH48" s="159"/>
      <c r="AI48" s="159"/>
      <c r="AJ48" s="159"/>
      <c r="AK48" s="274" t="s">
        <v>1636</v>
      </c>
      <c r="AL48" s="275"/>
      <c r="AM48" s="275"/>
      <c r="AN48" s="275"/>
      <c r="AO48" s="275"/>
      <c r="AP48" s="275"/>
      <c r="AQ48" s="275"/>
      <c r="AR48" s="276"/>
      <c r="AS48" s="159"/>
      <c r="AT48" s="159"/>
      <c r="AU48" s="224"/>
      <c r="AV48" s="224"/>
      <c r="AW48" s="159"/>
      <c r="AX48" s="274" t="s">
        <v>1716</v>
      </c>
      <c r="AY48" s="275"/>
      <c r="AZ48" s="275"/>
      <c r="BA48" s="275"/>
      <c r="BB48" s="275"/>
      <c r="BC48" s="275"/>
      <c r="BD48" s="275"/>
      <c r="BE48" s="276"/>
      <c r="BF48" s="159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224"/>
      <c r="BS48" s="224"/>
      <c r="BT48" s="224"/>
      <c r="BU48" s="224"/>
      <c r="BV48" s="224"/>
      <c r="BW48" s="224"/>
      <c r="BX48" s="224"/>
      <c r="BY48" s="224"/>
      <c r="BZ48" s="224"/>
      <c r="CA48" s="224"/>
      <c r="CB48" s="224"/>
      <c r="CC48" s="224"/>
      <c r="CD48" s="224"/>
      <c r="CE48" s="224"/>
      <c r="CF48" s="224"/>
      <c r="CG48" s="224"/>
      <c r="CH48" s="224"/>
      <c r="CI48" s="224"/>
      <c r="CJ48" s="224"/>
      <c r="CK48" s="224"/>
      <c r="CL48" s="159"/>
      <c r="CM48" s="159"/>
      <c r="CN48" s="159"/>
      <c r="CO48" s="159"/>
      <c r="CP48" s="160"/>
      <c r="CQ48" s="159"/>
      <c r="CR48" s="159"/>
      <c r="CS48" s="159"/>
      <c r="CT48" s="224"/>
      <c r="CU48" s="224"/>
      <c r="CV48" s="224"/>
      <c r="CW48" s="224"/>
      <c r="CX48" s="224"/>
      <c r="CY48" s="224"/>
      <c r="CZ48" s="224"/>
      <c r="DA48" s="224"/>
      <c r="DB48" s="224"/>
      <c r="DC48" s="224"/>
      <c r="DD48" s="224"/>
      <c r="DE48" s="224"/>
      <c r="DF48" s="224"/>
      <c r="DG48" s="494"/>
      <c r="DH48" s="494"/>
      <c r="DI48" s="494"/>
      <c r="DJ48" s="494"/>
      <c r="DK48" s="494"/>
      <c r="DL48" s="494"/>
      <c r="DM48" s="494"/>
      <c r="DN48" s="494"/>
      <c r="DO48" s="224"/>
      <c r="DP48" s="224"/>
      <c r="DQ48" s="224"/>
      <c r="DR48" s="233"/>
      <c r="DS48" s="233"/>
      <c r="DT48" s="233"/>
      <c r="DU48" s="233"/>
      <c r="DV48" s="233"/>
      <c r="DW48" s="274" t="s">
        <v>1623</v>
      </c>
      <c r="DX48" s="275"/>
      <c r="DY48" s="275"/>
      <c r="DZ48" s="275"/>
      <c r="EA48" s="275"/>
      <c r="EB48" s="275"/>
      <c r="EC48" s="275"/>
      <c r="ED48" s="276"/>
      <c r="EE48" s="224"/>
      <c r="EF48" s="224"/>
      <c r="EG48" s="274" t="s">
        <v>1623</v>
      </c>
      <c r="EH48" s="275"/>
      <c r="EI48" s="275"/>
      <c r="EJ48" s="275"/>
      <c r="EK48" s="275"/>
      <c r="EL48" s="275"/>
      <c r="EM48" s="275"/>
      <c r="EN48" s="276"/>
      <c r="EO48" s="159"/>
      <c r="EP48" s="159"/>
      <c r="EQ48" s="274" t="s">
        <v>1717</v>
      </c>
      <c r="ER48" s="275"/>
      <c r="ES48" s="275"/>
      <c r="ET48" s="275"/>
      <c r="EU48" s="275"/>
      <c r="EV48" s="275"/>
      <c r="EW48" s="275"/>
      <c r="EX48" s="276"/>
      <c r="EY48" s="159"/>
      <c r="EZ48" s="159"/>
      <c r="FA48" s="159"/>
      <c r="FB48" s="224"/>
      <c r="FC48" s="274" t="s">
        <v>1627</v>
      </c>
      <c r="FD48" s="275"/>
      <c r="FE48" s="275"/>
      <c r="FF48" s="275"/>
      <c r="FG48" s="275"/>
      <c r="FH48" s="275"/>
      <c r="FI48" s="275"/>
      <c r="FJ48" s="276"/>
      <c r="FK48" s="68"/>
      <c r="FL48" s="68"/>
      <c r="FM48" s="68"/>
      <c r="FN48" s="274" t="s">
        <v>1627</v>
      </c>
      <c r="FO48" s="275"/>
      <c r="FP48" s="275"/>
      <c r="FQ48" s="275"/>
      <c r="FR48" s="275"/>
      <c r="FS48" s="275"/>
      <c r="FT48" s="275"/>
      <c r="FU48" s="276"/>
      <c r="FV48" s="159"/>
      <c r="FW48" s="159"/>
      <c r="FX48" s="159"/>
      <c r="FY48" s="274" t="s">
        <v>1717</v>
      </c>
      <c r="FZ48" s="275"/>
      <c r="GA48" s="275"/>
      <c r="GB48" s="275"/>
      <c r="GC48" s="275"/>
      <c r="GD48" s="275"/>
      <c r="GE48" s="275"/>
      <c r="GF48" s="276"/>
      <c r="GG48" s="159"/>
      <c r="GH48" s="159"/>
      <c r="GI48" s="23"/>
    </row>
    <row r="49" spans="1:191" s="20" customFormat="1" ht="24" customHeight="1" thickBot="1" x14ac:dyDescent="0.3">
      <c r="A49" s="17"/>
      <c r="B49" s="222"/>
      <c r="C49" s="174"/>
      <c r="D49" s="174"/>
      <c r="E49" s="174"/>
      <c r="F49" s="174"/>
      <c r="G49" s="174"/>
      <c r="H49" s="174"/>
      <c r="I49" s="174"/>
      <c r="J49" s="174"/>
      <c r="K49" s="223"/>
      <c r="L49" s="495"/>
      <c r="M49" s="495"/>
      <c r="N49" s="495"/>
      <c r="O49" s="495"/>
      <c r="P49" s="495"/>
      <c r="Q49" s="495"/>
      <c r="R49" s="495"/>
      <c r="S49" s="495"/>
      <c r="T49" s="174"/>
      <c r="U49" s="174"/>
      <c r="V49" s="174"/>
      <c r="W49" s="174"/>
      <c r="X49" s="68"/>
      <c r="Y49" s="472"/>
      <c r="Z49" s="473"/>
      <c r="AA49" s="473"/>
      <c r="AB49" s="473"/>
      <c r="AC49" s="473"/>
      <c r="AD49" s="473"/>
      <c r="AE49" s="473"/>
      <c r="AF49" s="474"/>
      <c r="AG49" s="68"/>
      <c r="AH49" s="68"/>
      <c r="AI49" s="68"/>
      <c r="AJ49" s="68"/>
      <c r="AK49" s="472"/>
      <c r="AL49" s="473"/>
      <c r="AM49" s="473"/>
      <c r="AN49" s="473"/>
      <c r="AO49" s="473"/>
      <c r="AP49" s="473"/>
      <c r="AQ49" s="473"/>
      <c r="AR49" s="474"/>
      <c r="AS49" s="68"/>
      <c r="AT49" s="68"/>
      <c r="AU49" s="159"/>
      <c r="AV49" s="159"/>
      <c r="AW49" s="128"/>
      <c r="AX49" s="472"/>
      <c r="AY49" s="473"/>
      <c r="AZ49" s="473"/>
      <c r="BA49" s="473"/>
      <c r="BB49" s="473"/>
      <c r="BC49" s="473"/>
      <c r="BD49" s="473"/>
      <c r="BE49" s="474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59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223"/>
      <c r="CJ49" s="223"/>
      <c r="CK49" s="223"/>
      <c r="CL49" s="68"/>
      <c r="CM49" s="68"/>
      <c r="CN49" s="68"/>
      <c r="CO49" s="68"/>
      <c r="CP49" s="70"/>
      <c r="CQ49" s="68"/>
      <c r="CR49" s="68"/>
      <c r="CS49" s="68"/>
      <c r="CT49" s="223"/>
      <c r="CU49" s="223"/>
      <c r="CV49" s="223"/>
      <c r="CW49" s="223"/>
      <c r="CX49" s="159"/>
      <c r="CY49" s="159"/>
      <c r="CZ49" s="159"/>
      <c r="DA49" s="159"/>
      <c r="DB49" s="159"/>
      <c r="DC49" s="159"/>
      <c r="DD49" s="159"/>
      <c r="DE49" s="159"/>
      <c r="DF49" s="159"/>
      <c r="DG49" s="494"/>
      <c r="DH49" s="494"/>
      <c r="DI49" s="494"/>
      <c r="DJ49" s="494"/>
      <c r="DK49" s="494"/>
      <c r="DL49" s="494"/>
      <c r="DM49" s="494"/>
      <c r="DN49" s="494"/>
      <c r="DO49" s="174"/>
      <c r="DP49" s="174"/>
      <c r="DQ49" s="174"/>
      <c r="DR49" s="233"/>
      <c r="DS49" s="233"/>
      <c r="DT49" s="233"/>
      <c r="DU49" s="233"/>
      <c r="DV49" s="233"/>
      <c r="DW49" s="499" t="s">
        <v>53</v>
      </c>
      <c r="DX49" s="500"/>
      <c r="DY49" s="500"/>
      <c r="DZ49" s="500"/>
      <c r="EA49" s="500"/>
      <c r="EB49" s="500"/>
      <c r="EC49" s="500"/>
      <c r="ED49" s="501"/>
      <c r="EE49" s="223"/>
      <c r="EF49" s="223"/>
      <c r="EG49" s="238" t="s">
        <v>53</v>
      </c>
      <c r="EH49" s="239"/>
      <c r="EI49" s="239"/>
      <c r="EJ49" s="239"/>
      <c r="EK49" s="239"/>
      <c r="EL49" s="239"/>
      <c r="EM49" s="239"/>
      <c r="EN49" s="237"/>
      <c r="EO49" s="68"/>
      <c r="EP49" s="68"/>
      <c r="EQ49" s="491"/>
      <c r="ER49" s="492"/>
      <c r="ES49" s="492"/>
      <c r="ET49" s="492"/>
      <c r="EU49" s="492"/>
      <c r="EV49" s="492"/>
      <c r="EW49" s="492"/>
      <c r="EX49" s="493"/>
      <c r="EY49" s="68"/>
      <c r="EZ49" s="68"/>
      <c r="FA49" s="68"/>
      <c r="FB49" s="174"/>
      <c r="FC49" s="454" t="s">
        <v>53</v>
      </c>
      <c r="FD49" s="455"/>
      <c r="FE49" s="455"/>
      <c r="FF49" s="455"/>
      <c r="FG49" s="455"/>
      <c r="FH49" s="455"/>
      <c r="FI49" s="455"/>
      <c r="FJ49" s="456"/>
      <c r="FK49" s="68"/>
      <c r="FL49" s="68"/>
      <c r="FM49" s="68"/>
      <c r="FN49" s="454" t="s">
        <v>53</v>
      </c>
      <c r="FO49" s="455"/>
      <c r="FP49" s="455"/>
      <c r="FQ49" s="455"/>
      <c r="FR49" s="455"/>
      <c r="FS49" s="455"/>
      <c r="FT49" s="455"/>
      <c r="FU49" s="456"/>
      <c r="FV49" s="68"/>
      <c r="FW49" s="68"/>
      <c r="FX49" s="68"/>
      <c r="FY49" s="454" t="s">
        <v>53</v>
      </c>
      <c r="FZ49" s="455"/>
      <c r="GA49" s="455"/>
      <c r="GB49" s="455"/>
      <c r="GC49" s="455"/>
      <c r="GD49" s="455"/>
      <c r="GE49" s="455"/>
      <c r="GF49" s="456"/>
      <c r="GG49" s="68"/>
      <c r="GH49" s="68"/>
      <c r="GI49" s="19"/>
    </row>
    <row r="50" spans="1:191" s="20" customFormat="1" ht="24" customHeight="1" x14ac:dyDescent="0.25">
      <c r="A50" s="17"/>
      <c r="B50" s="222"/>
      <c r="C50" s="159"/>
      <c r="D50" s="159"/>
      <c r="E50" s="159"/>
      <c r="F50" s="159"/>
      <c r="G50" s="159"/>
      <c r="H50" s="159"/>
      <c r="I50" s="159"/>
      <c r="J50" s="159"/>
      <c r="K50" s="223"/>
      <c r="L50" s="166"/>
      <c r="M50" s="166"/>
      <c r="N50" s="166"/>
      <c r="O50" s="166"/>
      <c r="P50" s="166"/>
      <c r="Q50" s="166"/>
      <c r="R50" s="166"/>
      <c r="S50" s="166"/>
      <c r="T50" s="223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59"/>
      <c r="AL50" s="159"/>
      <c r="AM50" s="223"/>
      <c r="AN50" s="223"/>
      <c r="AO50" s="223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223"/>
      <c r="BF50" s="159"/>
      <c r="BG50" s="159"/>
      <c r="BH50" s="159"/>
      <c r="BI50" s="159"/>
      <c r="BJ50" s="159"/>
      <c r="BK50" s="159"/>
      <c r="BL50" s="159"/>
      <c r="BM50" s="159"/>
      <c r="BN50" s="223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223"/>
      <c r="CJ50" s="223"/>
      <c r="CK50" s="223"/>
      <c r="CL50" s="223"/>
      <c r="CM50" s="223"/>
      <c r="CN50" s="223"/>
      <c r="CO50" s="223"/>
      <c r="CP50" s="34"/>
      <c r="CQ50" s="223"/>
      <c r="CR50" s="223"/>
      <c r="CS50" s="223"/>
      <c r="CT50" s="223"/>
      <c r="CU50" s="223"/>
      <c r="CV50" s="223"/>
      <c r="CW50" s="223"/>
      <c r="CX50" s="159"/>
      <c r="CY50" s="159"/>
      <c r="CZ50" s="159"/>
      <c r="DA50" s="159"/>
      <c r="DB50" s="159"/>
      <c r="DC50" s="159"/>
      <c r="DD50" s="159"/>
      <c r="DE50" s="159"/>
      <c r="DF50" s="159"/>
      <c r="DG50" s="159"/>
      <c r="DH50" s="159"/>
      <c r="DI50" s="223"/>
      <c r="DJ50" s="159"/>
      <c r="DK50" s="159"/>
      <c r="DL50" s="159"/>
      <c r="DM50" s="159"/>
      <c r="DN50" s="159"/>
      <c r="DO50" s="159"/>
      <c r="DP50" s="159"/>
      <c r="DQ50" s="159"/>
      <c r="DR50" s="159"/>
      <c r="DS50" s="223"/>
      <c r="DT50" s="159"/>
      <c r="DU50" s="159"/>
      <c r="DV50" s="159"/>
      <c r="DW50" s="159"/>
      <c r="DX50" s="159"/>
      <c r="DY50" s="159"/>
      <c r="DZ50" s="159"/>
      <c r="EA50" s="159"/>
      <c r="EB50" s="223"/>
      <c r="EC50" s="223"/>
      <c r="ED50" s="223"/>
      <c r="EE50" s="223"/>
      <c r="EF50" s="159"/>
      <c r="EG50" s="159"/>
      <c r="EH50" s="159"/>
      <c r="EI50" s="159"/>
      <c r="EJ50" s="159"/>
      <c r="EK50" s="159"/>
      <c r="EL50" s="159"/>
      <c r="EM50" s="159"/>
      <c r="EN50" s="223"/>
      <c r="EO50" s="223"/>
      <c r="EP50" s="223"/>
      <c r="EQ50" s="223"/>
      <c r="ER50" s="223"/>
      <c r="ES50" s="159"/>
      <c r="ET50" s="159"/>
      <c r="EU50" s="159"/>
      <c r="EV50" s="159"/>
      <c r="EW50" s="159"/>
      <c r="EX50" s="159"/>
      <c r="EY50" s="159"/>
      <c r="EZ50" s="159"/>
      <c r="FA50" s="159"/>
      <c r="FB50" s="159"/>
      <c r="FC50" s="159"/>
      <c r="FD50" s="159"/>
      <c r="FE50" s="159"/>
      <c r="FF50" s="223"/>
      <c r="FG50" s="223"/>
      <c r="FH50" s="159"/>
      <c r="FI50" s="159"/>
      <c r="FJ50" s="159"/>
      <c r="FK50" s="159"/>
      <c r="FL50" s="159"/>
      <c r="FM50" s="159"/>
      <c r="FN50" s="159"/>
      <c r="FO50" s="159"/>
      <c r="FP50" s="159"/>
      <c r="FQ50" s="159"/>
      <c r="FR50" s="159"/>
      <c r="FS50" s="159"/>
      <c r="FT50" s="159"/>
      <c r="FU50" s="159"/>
      <c r="FV50" s="159"/>
      <c r="FW50" s="159"/>
      <c r="FX50" s="159"/>
      <c r="FY50" s="159"/>
      <c r="FZ50" s="159"/>
      <c r="GA50" s="159"/>
      <c r="GB50" s="159"/>
      <c r="GC50" s="159"/>
      <c r="GD50" s="159"/>
      <c r="GE50" s="159"/>
      <c r="GF50" s="159"/>
      <c r="GG50" s="159"/>
      <c r="GH50" s="159"/>
      <c r="GI50" s="19"/>
    </row>
    <row r="51" spans="1:191" s="20" customFormat="1" ht="24" customHeight="1" x14ac:dyDescent="0.25">
      <c r="A51" s="17"/>
      <c r="B51" s="222"/>
      <c r="C51" s="159"/>
      <c r="D51" s="159"/>
      <c r="E51" s="159"/>
      <c r="F51" s="159"/>
      <c r="G51" s="159"/>
      <c r="H51" s="159"/>
      <c r="I51" s="159"/>
      <c r="J51" s="159"/>
      <c r="K51" s="223"/>
      <c r="L51" s="166"/>
      <c r="M51" s="166"/>
      <c r="N51" s="166"/>
      <c r="O51" s="166"/>
      <c r="P51" s="166"/>
      <c r="Q51" s="166"/>
      <c r="R51" s="166"/>
      <c r="S51" s="166"/>
      <c r="T51" s="223"/>
      <c r="U51" s="159"/>
      <c r="V51" s="159"/>
      <c r="W51" s="159"/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/>
      <c r="AI51" s="159"/>
      <c r="AJ51" s="159"/>
      <c r="AK51" s="159"/>
      <c r="AL51" s="159"/>
      <c r="AM51" s="223"/>
      <c r="AN51" s="223"/>
      <c r="AO51" s="223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223"/>
      <c r="BF51" s="159"/>
      <c r="BG51" s="159"/>
      <c r="BH51" s="159"/>
      <c r="BI51" s="159"/>
      <c r="BJ51" s="159"/>
      <c r="BK51" s="159"/>
      <c r="BL51" s="159"/>
      <c r="BM51" s="159"/>
      <c r="BN51" s="223"/>
      <c r="BO51" s="159"/>
      <c r="BP51" s="159"/>
      <c r="BQ51" s="159"/>
      <c r="BR51" s="159"/>
      <c r="BS51" s="159"/>
      <c r="BT51" s="159"/>
      <c r="BU51" s="159"/>
      <c r="BV51" s="159"/>
      <c r="BW51" s="159"/>
      <c r="BX51" s="159"/>
      <c r="BY51" s="159"/>
      <c r="BZ51" s="159"/>
      <c r="CA51" s="159"/>
      <c r="CB51" s="159"/>
      <c r="CC51" s="159"/>
      <c r="CD51" s="159"/>
      <c r="CE51" s="159"/>
      <c r="CF51" s="159"/>
      <c r="CG51" s="159"/>
      <c r="CH51" s="159"/>
      <c r="CI51" s="223"/>
      <c r="CJ51" s="223"/>
      <c r="CK51" s="223"/>
      <c r="CL51" s="223"/>
      <c r="CM51" s="223"/>
      <c r="CN51" s="223"/>
      <c r="CO51" s="223"/>
      <c r="CP51" s="34"/>
      <c r="CQ51" s="223"/>
      <c r="CR51" s="223"/>
      <c r="CS51" s="223"/>
      <c r="CT51" s="223"/>
      <c r="CU51" s="223"/>
      <c r="CV51" s="223"/>
      <c r="CW51" s="223"/>
      <c r="CX51" s="159"/>
      <c r="CY51" s="159"/>
      <c r="CZ51" s="159"/>
      <c r="DA51" s="159"/>
      <c r="DB51" s="159"/>
      <c r="DC51" s="159"/>
      <c r="DD51" s="159"/>
      <c r="DE51" s="159"/>
      <c r="DF51" s="159"/>
      <c r="DG51" s="159"/>
      <c r="DH51" s="159"/>
      <c r="DI51" s="223"/>
      <c r="DJ51" s="159"/>
      <c r="DK51" s="159"/>
      <c r="DL51" s="159"/>
      <c r="DM51" s="159"/>
      <c r="DN51" s="159"/>
      <c r="DO51" s="159"/>
      <c r="DP51" s="159"/>
      <c r="DQ51" s="159"/>
      <c r="DR51" s="159"/>
      <c r="DS51" s="223"/>
      <c r="DT51" s="159"/>
      <c r="DU51" s="159"/>
      <c r="DV51" s="159"/>
      <c r="DW51" s="159"/>
      <c r="DX51" s="159"/>
      <c r="DY51" s="159"/>
      <c r="DZ51" s="159"/>
      <c r="EA51" s="159"/>
      <c r="EB51" s="223"/>
      <c r="EC51" s="223"/>
      <c r="ED51" s="223"/>
      <c r="EE51" s="223"/>
      <c r="EF51" s="159"/>
      <c r="EG51" s="159"/>
      <c r="EH51" s="159"/>
      <c r="EI51" s="159"/>
      <c r="EJ51" s="159"/>
      <c r="EK51" s="159"/>
      <c r="EL51" s="159"/>
      <c r="EM51" s="159"/>
      <c r="EN51" s="223"/>
      <c r="EO51" s="223"/>
      <c r="EP51" s="223"/>
      <c r="EQ51" s="223"/>
      <c r="ER51" s="223"/>
      <c r="ES51" s="159"/>
      <c r="ET51" s="159"/>
      <c r="EU51" s="159"/>
      <c r="EV51" s="159"/>
      <c r="EW51" s="159"/>
      <c r="EX51" s="159"/>
      <c r="EY51" s="159"/>
      <c r="EZ51" s="159"/>
      <c r="FA51" s="159"/>
      <c r="FB51" s="159"/>
      <c r="FC51" s="159"/>
      <c r="FD51" s="159"/>
      <c r="FE51" s="159"/>
      <c r="FF51" s="223"/>
      <c r="FG51" s="223"/>
      <c r="FH51" s="159"/>
      <c r="FI51" s="159"/>
      <c r="FJ51" s="159"/>
      <c r="FK51" s="159"/>
      <c r="FL51" s="159"/>
      <c r="FM51" s="159"/>
      <c r="FN51" s="159"/>
      <c r="FO51" s="159"/>
      <c r="FP51" s="159"/>
      <c r="FQ51" s="159"/>
      <c r="FR51" s="159"/>
      <c r="FS51" s="159"/>
      <c r="FT51" s="159"/>
      <c r="FU51" s="159"/>
      <c r="FV51" s="159"/>
      <c r="FW51" s="159"/>
      <c r="FX51" s="159"/>
      <c r="FY51" s="159"/>
      <c r="FZ51" s="159"/>
      <c r="GA51" s="159"/>
      <c r="GB51" s="159"/>
      <c r="GC51" s="159"/>
      <c r="GD51" s="159"/>
      <c r="GE51" s="159"/>
      <c r="GF51" s="159"/>
      <c r="GG51" s="159"/>
      <c r="GH51" s="159"/>
      <c r="GI51" s="19"/>
    </row>
    <row r="52" spans="1:191" s="20" customFormat="1" ht="24" customHeight="1" x14ac:dyDescent="0.25">
      <c r="A52" s="17"/>
      <c r="B52" s="222"/>
      <c r="C52" s="159"/>
      <c r="D52" s="159"/>
      <c r="E52" s="159"/>
      <c r="F52" s="159"/>
      <c r="G52" s="159"/>
      <c r="H52" s="159"/>
      <c r="I52" s="159"/>
      <c r="J52" s="159"/>
      <c r="K52" s="223"/>
      <c r="L52" s="166"/>
      <c r="M52" s="166"/>
      <c r="N52" s="166"/>
      <c r="O52" s="166"/>
      <c r="P52" s="166"/>
      <c r="Q52" s="166"/>
      <c r="R52" s="166"/>
      <c r="S52" s="166"/>
      <c r="T52" s="223"/>
      <c r="U52" s="159"/>
      <c r="V52" s="159"/>
      <c r="W52" s="159"/>
      <c r="X52" s="159"/>
      <c r="Y52" s="280"/>
      <c r="Z52" s="280"/>
      <c r="AA52" s="280"/>
      <c r="AB52" s="280"/>
      <c r="AC52" s="280"/>
      <c r="AD52" s="280"/>
      <c r="AE52" s="280"/>
      <c r="AF52" s="280"/>
      <c r="AG52" s="159"/>
      <c r="AH52" s="159"/>
      <c r="AI52" s="159"/>
      <c r="AJ52" s="159"/>
      <c r="AK52" s="280"/>
      <c r="AL52" s="280"/>
      <c r="AM52" s="280"/>
      <c r="AN52" s="280"/>
      <c r="AO52" s="280"/>
      <c r="AP52" s="280"/>
      <c r="AQ52" s="280"/>
      <c r="AR52" s="280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223"/>
      <c r="BF52" s="159"/>
      <c r="BG52" s="159"/>
      <c r="BH52" s="159"/>
      <c r="BI52" s="159"/>
      <c r="BJ52" s="159"/>
      <c r="BK52" s="159"/>
      <c r="BL52" s="159"/>
      <c r="BM52" s="159"/>
      <c r="BN52" s="223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223"/>
      <c r="CJ52" s="223"/>
      <c r="CK52" s="223"/>
      <c r="CL52" s="223"/>
      <c r="CM52" s="223"/>
      <c r="CN52" s="223"/>
      <c r="CO52" s="223"/>
      <c r="CP52" s="34"/>
      <c r="CQ52" s="223"/>
      <c r="CR52" s="223"/>
      <c r="CS52" s="223"/>
      <c r="CT52" s="223"/>
      <c r="CU52" s="223"/>
      <c r="CV52" s="223"/>
      <c r="CW52" s="223"/>
      <c r="CX52" s="159"/>
      <c r="CY52" s="159"/>
      <c r="CZ52" s="159"/>
      <c r="DA52" s="159"/>
      <c r="DB52" s="159"/>
      <c r="DC52" s="159"/>
      <c r="DD52" s="159"/>
      <c r="DE52" s="159"/>
      <c r="DF52" s="159"/>
      <c r="DG52" s="159"/>
      <c r="DH52" s="159"/>
      <c r="DI52" s="223"/>
      <c r="DJ52" s="159"/>
      <c r="DK52" s="159"/>
      <c r="DL52" s="159"/>
      <c r="DM52" s="159"/>
      <c r="DN52" s="159"/>
      <c r="DO52" s="159"/>
      <c r="DP52" s="159"/>
      <c r="DQ52" s="159"/>
      <c r="DR52" s="159"/>
      <c r="DS52" s="223"/>
      <c r="DT52" s="159"/>
      <c r="DU52" s="159"/>
      <c r="DV52" s="159"/>
      <c r="DW52" s="159"/>
      <c r="DX52" s="159"/>
      <c r="DY52" s="159"/>
      <c r="DZ52" s="159"/>
      <c r="EA52" s="159"/>
      <c r="EB52" s="223"/>
      <c r="EC52" s="223"/>
      <c r="ED52" s="223"/>
      <c r="EE52" s="223"/>
      <c r="EF52" s="159"/>
      <c r="EG52" s="159"/>
      <c r="EH52" s="159"/>
      <c r="EI52" s="159"/>
      <c r="EJ52" s="159"/>
      <c r="EK52" s="159"/>
      <c r="EL52" s="159"/>
      <c r="EM52" s="159"/>
      <c r="EN52" s="223"/>
      <c r="EO52" s="223"/>
      <c r="EP52" s="223"/>
      <c r="EQ52" s="223"/>
      <c r="ER52" s="223"/>
      <c r="ES52" s="159"/>
      <c r="ET52" s="159"/>
      <c r="EU52" s="159"/>
      <c r="EV52" s="159"/>
      <c r="EW52" s="159"/>
      <c r="EX52" s="159"/>
      <c r="EY52" s="159"/>
      <c r="EZ52" s="159"/>
      <c r="FA52" s="159"/>
      <c r="FB52" s="159"/>
      <c r="FC52" s="159"/>
      <c r="FD52" s="159"/>
      <c r="FE52" s="159"/>
      <c r="FF52" s="223"/>
      <c r="FG52" s="223"/>
      <c r="FH52" s="159"/>
      <c r="FI52" s="159"/>
      <c r="FJ52" s="159"/>
      <c r="FK52" s="159"/>
      <c r="FL52" s="159"/>
      <c r="FM52" s="159"/>
      <c r="FN52" s="159"/>
      <c r="FO52" s="159"/>
      <c r="FP52" s="159"/>
      <c r="FQ52" s="159"/>
      <c r="FR52" s="159"/>
      <c r="FS52" s="159"/>
      <c r="FT52" s="159"/>
      <c r="FU52" s="159"/>
      <c r="FV52" s="159"/>
      <c r="FW52" s="159"/>
      <c r="FX52" s="159"/>
      <c r="FY52" s="159"/>
      <c r="FZ52" s="159"/>
      <c r="GA52" s="159"/>
      <c r="GB52" s="159"/>
      <c r="GC52" s="159"/>
      <c r="GD52" s="159"/>
      <c r="GE52" s="159"/>
      <c r="GF52" s="159"/>
      <c r="GG52" s="159"/>
      <c r="GH52" s="159"/>
      <c r="GI52" s="19"/>
    </row>
    <row r="53" spans="1:191" s="20" customFormat="1" ht="24" customHeight="1" x14ac:dyDescent="0.25">
      <c r="A53" s="17"/>
      <c r="B53" s="222"/>
      <c r="C53" s="159"/>
      <c r="D53" s="159"/>
      <c r="E53" s="159"/>
      <c r="F53" s="159"/>
      <c r="G53" s="159"/>
      <c r="H53" s="159"/>
      <c r="I53" s="159"/>
      <c r="J53" s="159"/>
      <c r="K53" s="223"/>
      <c r="L53" s="166"/>
      <c r="M53" s="166"/>
      <c r="N53" s="166"/>
      <c r="O53" s="166"/>
      <c r="P53" s="166"/>
      <c r="Q53" s="166"/>
      <c r="R53" s="166"/>
      <c r="S53" s="166"/>
      <c r="T53" s="223"/>
      <c r="U53" s="159"/>
      <c r="V53" s="159"/>
      <c r="W53" s="159"/>
      <c r="X53" s="159"/>
      <c r="Y53" s="280"/>
      <c r="Z53" s="280"/>
      <c r="AA53" s="280"/>
      <c r="AB53" s="280"/>
      <c r="AC53" s="280"/>
      <c r="AD53" s="280"/>
      <c r="AE53" s="280"/>
      <c r="AF53" s="280"/>
      <c r="AG53" s="159"/>
      <c r="AH53" s="159"/>
      <c r="AI53" s="159"/>
      <c r="AJ53" s="159"/>
      <c r="AK53" s="280"/>
      <c r="AL53" s="280"/>
      <c r="AM53" s="280"/>
      <c r="AN53" s="280"/>
      <c r="AO53" s="280"/>
      <c r="AP53" s="280"/>
      <c r="AQ53" s="280"/>
      <c r="AR53" s="280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223"/>
      <c r="BF53" s="159"/>
      <c r="BG53" s="159"/>
      <c r="BH53" s="159"/>
      <c r="BI53" s="159"/>
      <c r="BJ53" s="159"/>
      <c r="BK53" s="159"/>
      <c r="BL53" s="159"/>
      <c r="BM53" s="159"/>
      <c r="BN53" s="223"/>
      <c r="BO53" s="159"/>
      <c r="BP53" s="159"/>
      <c r="BQ53" s="159"/>
      <c r="BR53" s="159"/>
      <c r="BS53" s="159"/>
      <c r="BT53" s="159"/>
      <c r="BU53" s="159"/>
      <c r="BV53" s="159"/>
      <c r="BW53" s="159"/>
      <c r="BX53" s="159"/>
      <c r="BY53" s="159"/>
      <c r="BZ53" s="159"/>
      <c r="CA53" s="159"/>
      <c r="CB53" s="159"/>
      <c r="CC53" s="159"/>
      <c r="CD53" s="159"/>
      <c r="CE53" s="159"/>
      <c r="CF53" s="159"/>
      <c r="CG53" s="159"/>
      <c r="CH53" s="159"/>
      <c r="CI53" s="223"/>
      <c r="CJ53" s="223"/>
      <c r="CK53" s="223"/>
      <c r="CL53" s="223"/>
      <c r="CM53" s="223"/>
      <c r="CN53" s="223"/>
      <c r="CO53" s="223"/>
      <c r="CP53" s="34"/>
      <c r="CQ53" s="223"/>
      <c r="CR53" s="223"/>
      <c r="CS53" s="223"/>
      <c r="CT53" s="223"/>
      <c r="CU53" s="223"/>
      <c r="CV53" s="223"/>
      <c r="CW53" s="223"/>
      <c r="CX53" s="159"/>
      <c r="CY53" s="159"/>
      <c r="CZ53" s="159"/>
      <c r="DA53" s="159"/>
      <c r="DB53" s="159"/>
      <c r="DC53" s="159"/>
      <c r="DD53" s="159"/>
      <c r="DE53" s="159"/>
      <c r="DF53" s="159"/>
      <c r="DG53" s="159"/>
      <c r="DH53" s="159"/>
      <c r="DI53" s="223"/>
      <c r="DJ53" s="159"/>
      <c r="DK53" s="159"/>
      <c r="DL53" s="159"/>
      <c r="DM53" s="159"/>
      <c r="DN53" s="159"/>
      <c r="DO53" s="159"/>
      <c r="DP53" s="159"/>
      <c r="DQ53" s="159"/>
      <c r="DR53" s="159"/>
      <c r="DS53" s="223"/>
      <c r="DT53" s="159"/>
      <c r="DU53" s="159"/>
      <c r="DV53" s="159"/>
      <c r="DW53" s="159"/>
      <c r="DX53" s="159"/>
      <c r="DY53" s="159"/>
      <c r="DZ53" s="159"/>
      <c r="EA53" s="159"/>
      <c r="EB53" s="223"/>
      <c r="EC53" s="223"/>
      <c r="ED53" s="223"/>
      <c r="EE53" s="223"/>
      <c r="EF53" s="159"/>
      <c r="EG53" s="159"/>
      <c r="EH53" s="159"/>
      <c r="EI53" s="159"/>
      <c r="EJ53" s="159"/>
      <c r="EK53" s="159"/>
      <c r="EL53" s="159"/>
      <c r="EM53" s="159"/>
      <c r="EN53" s="223"/>
      <c r="EO53" s="223"/>
      <c r="EP53" s="223"/>
      <c r="EQ53" s="223"/>
      <c r="ER53" s="223"/>
      <c r="ES53" s="159"/>
      <c r="ET53" s="159"/>
      <c r="EU53" s="159"/>
      <c r="EV53" s="159"/>
      <c r="EW53" s="159"/>
      <c r="EX53" s="159"/>
      <c r="EY53" s="159"/>
      <c r="EZ53" s="159"/>
      <c r="FA53" s="159"/>
      <c r="FB53" s="159"/>
      <c r="FC53" s="159"/>
      <c r="FD53" s="159"/>
      <c r="FE53" s="159"/>
      <c r="FF53" s="223"/>
      <c r="FG53" s="223"/>
      <c r="FH53" s="159"/>
      <c r="FI53" s="159"/>
      <c r="FJ53" s="159"/>
      <c r="FK53" s="159"/>
      <c r="FL53" s="159"/>
      <c r="FM53" s="159"/>
      <c r="FN53" s="159"/>
      <c r="FO53" s="159"/>
      <c r="FP53" s="159"/>
      <c r="FQ53" s="159"/>
      <c r="FR53" s="159"/>
      <c r="FS53" s="159"/>
      <c r="FT53" s="159"/>
      <c r="FU53" s="159"/>
      <c r="FV53" s="159"/>
      <c r="FW53" s="159"/>
      <c r="FX53" s="159"/>
      <c r="FY53" s="159"/>
      <c r="FZ53" s="159"/>
      <c r="GA53" s="159"/>
      <c r="GB53" s="159"/>
      <c r="GC53" s="159"/>
      <c r="GD53" s="159"/>
      <c r="GE53" s="159"/>
      <c r="GF53" s="159"/>
      <c r="GG53" s="159"/>
      <c r="GH53" s="159"/>
      <c r="GI53" s="19"/>
    </row>
    <row r="54" spans="1:191" s="20" customFormat="1" ht="24" customHeight="1" x14ac:dyDescent="0.25">
      <c r="A54" s="17"/>
      <c r="B54" s="222"/>
      <c r="C54" s="159"/>
      <c r="D54" s="159"/>
      <c r="E54" s="159"/>
      <c r="F54" s="159"/>
      <c r="G54" s="159"/>
      <c r="H54" s="159"/>
      <c r="I54" s="159"/>
      <c r="J54" s="159"/>
      <c r="K54" s="223"/>
      <c r="L54" s="166"/>
      <c r="M54" s="166"/>
      <c r="N54" s="166"/>
      <c r="O54" s="166"/>
      <c r="P54" s="166"/>
      <c r="Q54" s="166"/>
      <c r="R54" s="166"/>
      <c r="S54" s="166"/>
      <c r="T54" s="223"/>
      <c r="U54" s="159"/>
      <c r="V54" s="159"/>
      <c r="W54" s="159"/>
      <c r="X54" s="159"/>
      <c r="Y54" s="428"/>
      <c r="Z54" s="428"/>
      <c r="AA54" s="428"/>
      <c r="AB54" s="428"/>
      <c r="AC54" s="428"/>
      <c r="AD54" s="428"/>
      <c r="AE54" s="428"/>
      <c r="AF54" s="428"/>
      <c r="AG54" s="159"/>
      <c r="AH54" s="159"/>
      <c r="AI54" s="159"/>
      <c r="AJ54" s="159"/>
      <c r="AK54" s="428"/>
      <c r="AL54" s="428"/>
      <c r="AM54" s="428"/>
      <c r="AN54" s="428"/>
      <c r="AO54" s="428"/>
      <c r="AP54" s="428"/>
      <c r="AQ54" s="428"/>
      <c r="AR54" s="428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223"/>
      <c r="BF54" s="159"/>
      <c r="BG54" s="159"/>
      <c r="BH54" s="159"/>
      <c r="BI54" s="159"/>
      <c r="BJ54" s="159"/>
      <c r="BK54" s="159"/>
      <c r="BL54" s="159"/>
      <c r="BM54" s="159"/>
      <c r="BN54" s="223"/>
      <c r="BO54" s="159"/>
      <c r="BP54" s="159"/>
      <c r="BQ54" s="159"/>
      <c r="BR54" s="159"/>
      <c r="BS54" s="159"/>
      <c r="BT54" s="159"/>
      <c r="BU54" s="159"/>
      <c r="BV54" s="159"/>
      <c r="BW54" s="159"/>
      <c r="BX54" s="159"/>
      <c r="BY54" s="159"/>
      <c r="BZ54" s="159"/>
      <c r="CA54" s="159"/>
      <c r="CB54" s="159"/>
      <c r="CC54" s="159"/>
      <c r="CD54" s="159"/>
      <c r="CE54" s="159"/>
      <c r="CF54" s="159"/>
      <c r="CG54" s="159"/>
      <c r="CH54" s="159"/>
      <c r="CI54" s="223"/>
      <c r="CJ54" s="223"/>
      <c r="CK54" s="223"/>
      <c r="CL54" s="223"/>
      <c r="CM54" s="223"/>
      <c r="CN54" s="223"/>
      <c r="CO54" s="223"/>
      <c r="CP54" s="206"/>
      <c r="CQ54" s="223"/>
      <c r="CR54" s="223"/>
      <c r="CS54" s="223"/>
      <c r="CT54" s="223"/>
      <c r="CU54" s="223"/>
      <c r="CV54" s="223"/>
      <c r="CW54" s="223"/>
      <c r="CX54" s="159"/>
      <c r="CY54" s="159"/>
      <c r="CZ54" s="159"/>
      <c r="DA54" s="159"/>
      <c r="DB54" s="159"/>
      <c r="DC54" s="159"/>
      <c r="DD54" s="159"/>
      <c r="DE54" s="159"/>
      <c r="DF54" s="159"/>
      <c r="DG54" s="159"/>
      <c r="DH54" s="159"/>
      <c r="DI54" s="223"/>
      <c r="DJ54" s="159"/>
      <c r="DK54" s="159"/>
      <c r="DL54" s="159"/>
      <c r="DM54" s="159"/>
      <c r="DN54" s="159"/>
      <c r="DO54" s="159"/>
      <c r="DP54" s="159"/>
      <c r="DQ54" s="159"/>
      <c r="DR54" s="159"/>
      <c r="DS54" s="223"/>
      <c r="DT54" s="159"/>
      <c r="DU54" s="159"/>
      <c r="DV54" s="159"/>
      <c r="DW54" s="159"/>
      <c r="DX54" s="159"/>
      <c r="DY54" s="159"/>
      <c r="DZ54" s="159"/>
      <c r="EA54" s="159"/>
      <c r="EB54" s="223"/>
      <c r="EC54" s="223"/>
      <c r="ED54" s="223"/>
      <c r="EE54" s="223"/>
      <c r="EF54" s="159"/>
      <c r="EG54" s="159"/>
      <c r="EH54" s="159"/>
      <c r="EI54" s="159"/>
      <c r="EJ54" s="159"/>
      <c r="EK54" s="159"/>
      <c r="EL54" s="159"/>
      <c r="EM54" s="159"/>
      <c r="EN54" s="223"/>
      <c r="EO54" s="223"/>
      <c r="EP54" s="223"/>
      <c r="EQ54" s="223"/>
      <c r="ER54" s="223"/>
      <c r="ES54" s="159"/>
      <c r="ET54" s="159"/>
      <c r="EU54" s="159"/>
      <c r="EV54" s="159"/>
      <c r="EW54" s="159"/>
      <c r="EX54" s="159"/>
      <c r="EY54" s="159"/>
      <c r="EZ54" s="159"/>
      <c r="FA54" s="159"/>
      <c r="FB54" s="159"/>
      <c r="FC54" s="159"/>
      <c r="FD54" s="159"/>
      <c r="FE54" s="159"/>
      <c r="FF54" s="223"/>
      <c r="FG54" s="223"/>
      <c r="FH54" s="159"/>
      <c r="FI54" s="159"/>
      <c r="FJ54" s="159"/>
      <c r="FK54" s="159"/>
      <c r="FL54" s="159"/>
      <c r="FM54" s="159"/>
      <c r="FN54" s="159"/>
      <c r="FO54" s="159"/>
      <c r="FP54" s="159"/>
      <c r="FQ54" s="159"/>
      <c r="FR54" s="159"/>
      <c r="FS54" s="159"/>
      <c r="FT54" s="159"/>
      <c r="FU54" s="159"/>
      <c r="FV54" s="159"/>
      <c r="FW54" s="159"/>
      <c r="FX54" s="159"/>
      <c r="FY54" s="159"/>
      <c r="FZ54" s="159"/>
      <c r="GA54" s="159"/>
      <c r="GB54" s="159"/>
      <c r="GC54" s="159"/>
      <c r="GD54" s="159"/>
      <c r="GE54" s="159"/>
      <c r="GF54" s="159"/>
      <c r="GG54" s="159"/>
      <c r="GH54" s="159"/>
      <c r="GI54" s="19"/>
    </row>
    <row r="55" spans="1:191" s="20" customFormat="1" ht="24" customHeight="1" thickBot="1" x14ac:dyDescent="0.3">
      <c r="A55" s="17"/>
      <c r="B55" s="222"/>
      <c r="C55" s="159"/>
      <c r="D55" s="159"/>
      <c r="E55" s="159"/>
      <c r="F55" s="159"/>
      <c r="G55" s="159"/>
      <c r="H55" s="159"/>
      <c r="I55" s="159"/>
      <c r="J55" s="159"/>
      <c r="K55" s="223"/>
      <c r="L55" s="166"/>
      <c r="M55" s="166"/>
      <c r="N55" s="166"/>
      <c r="O55" s="166"/>
      <c r="P55" s="166"/>
      <c r="Q55" s="166"/>
      <c r="R55" s="166"/>
      <c r="S55" s="166"/>
      <c r="T55" s="223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/>
      <c r="AI55" s="159"/>
      <c r="AJ55" s="159"/>
      <c r="AK55" s="159"/>
      <c r="AL55" s="159"/>
      <c r="AM55" s="223"/>
      <c r="AN55" s="223"/>
      <c r="AO55" s="223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223"/>
      <c r="BF55" s="159"/>
      <c r="BG55" s="159"/>
      <c r="BH55" s="159"/>
      <c r="BI55" s="159"/>
      <c r="BJ55" s="159"/>
      <c r="BK55" s="159"/>
      <c r="BL55" s="159"/>
      <c r="BM55" s="159"/>
      <c r="BN55" s="22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207"/>
      <c r="BZ55" s="179"/>
      <c r="CA55" s="177"/>
      <c r="CB55" s="177"/>
      <c r="CC55" s="177"/>
      <c r="CD55" s="177"/>
      <c r="CE55" s="177"/>
      <c r="CF55" s="177"/>
      <c r="CG55" s="177"/>
      <c r="CH55" s="177"/>
      <c r="CI55" s="191"/>
      <c r="CJ55" s="191"/>
      <c r="CK55" s="191"/>
      <c r="CL55" s="191"/>
      <c r="CM55" s="191"/>
      <c r="CN55" s="191"/>
      <c r="CO55" s="191"/>
      <c r="CP55" s="199"/>
      <c r="CQ55" s="191"/>
      <c r="CR55" s="191"/>
      <c r="CS55" s="191"/>
      <c r="CT55" s="191"/>
      <c r="CU55" s="191"/>
      <c r="CV55" s="191"/>
      <c r="CW55" s="191"/>
      <c r="CX55" s="177"/>
      <c r="CY55" s="177"/>
      <c r="CZ55" s="177"/>
      <c r="DA55" s="177"/>
      <c r="DB55" s="177"/>
      <c r="DC55" s="177"/>
      <c r="DD55" s="177"/>
      <c r="DE55" s="195"/>
      <c r="DF55" s="159"/>
      <c r="DG55" s="159"/>
      <c r="DH55" s="159"/>
      <c r="DI55" s="223"/>
      <c r="DJ55" s="159"/>
      <c r="DK55" s="159"/>
      <c r="DL55" s="159"/>
      <c r="DM55" s="159"/>
      <c r="DN55" s="159"/>
      <c r="DO55" s="159"/>
      <c r="DP55" s="159"/>
      <c r="DQ55" s="159"/>
      <c r="DR55" s="159"/>
      <c r="DS55" s="223"/>
      <c r="DT55" s="159"/>
      <c r="DU55" s="159"/>
      <c r="DV55" s="159"/>
      <c r="DW55" s="159"/>
      <c r="DX55" s="159"/>
      <c r="DY55" s="159"/>
      <c r="DZ55" s="159"/>
      <c r="EA55" s="159"/>
      <c r="EB55" s="223"/>
      <c r="EC55" s="223"/>
      <c r="ED55" s="223"/>
      <c r="EE55" s="223"/>
      <c r="EF55" s="159"/>
      <c r="EG55" s="159"/>
      <c r="EH55" s="159"/>
      <c r="EI55" s="159"/>
      <c r="EJ55" s="159"/>
      <c r="EK55" s="159"/>
      <c r="EL55" s="159"/>
      <c r="EM55" s="159"/>
      <c r="EN55" s="223"/>
      <c r="EO55" s="223"/>
      <c r="EP55" s="223"/>
      <c r="EQ55" s="223"/>
      <c r="ER55" s="223"/>
      <c r="ES55" s="159"/>
      <c r="ET55" s="159"/>
      <c r="EU55" s="159"/>
      <c r="EV55" s="159"/>
      <c r="EW55" s="159"/>
      <c r="EX55" s="159"/>
      <c r="EY55" s="159"/>
      <c r="EZ55" s="159"/>
      <c r="FA55" s="159"/>
      <c r="FB55" s="159"/>
      <c r="FC55" s="159"/>
      <c r="FD55" s="159"/>
      <c r="FE55" s="159"/>
      <c r="FF55" s="223"/>
      <c r="FG55" s="223"/>
      <c r="FH55" s="159"/>
      <c r="FI55" s="159"/>
      <c r="FJ55" s="159"/>
      <c r="FK55" s="159"/>
      <c r="FL55" s="159"/>
      <c r="FM55" s="159"/>
      <c r="FN55" s="159"/>
      <c r="FO55" s="159"/>
      <c r="FP55" s="159"/>
      <c r="FQ55" s="159"/>
      <c r="FR55" s="159"/>
      <c r="FS55" s="159"/>
      <c r="FT55" s="159"/>
      <c r="FU55" s="159"/>
      <c r="FV55" s="159"/>
      <c r="FW55" s="159"/>
      <c r="FX55" s="159"/>
      <c r="FY55" s="159"/>
      <c r="FZ55" s="159"/>
      <c r="GA55" s="159"/>
      <c r="GB55" s="159"/>
      <c r="GC55" s="159"/>
      <c r="GD55" s="159"/>
      <c r="GE55" s="159"/>
      <c r="GF55" s="159"/>
      <c r="GG55" s="159"/>
      <c r="GH55" s="159"/>
      <c r="GI55" s="19"/>
    </row>
    <row r="56" spans="1:191" s="20" customFormat="1" ht="24" customHeight="1" x14ac:dyDescent="0.25">
      <c r="A56" s="17"/>
      <c r="B56" s="222"/>
      <c r="C56" s="159"/>
      <c r="D56" s="159"/>
      <c r="E56" s="159"/>
      <c r="F56" s="159"/>
      <c r="G56" s="159"/>
      <c r="H56" s="159"/>
      <c r="I56" s="159"/>
      <c r="J56" s="159"/>
      <c r="K56" s="223"/>
      <c r="L56" s="166"/>
      <c r="M56" s="166"/>
      <c r="N56" s="166"/>
      <c r="O56" s="166"/>
      <c r="P56" s="166"/>
      <c r="Q56" s="166"/>
      <c r="R56" s="166"/>
      <c r="S56" s="166"/>
      <c r="T56" s="223"/>
      <c r="U56" s="159"/>
      <c r="V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  <c r="AH56" s="159"/>
      <c r="AI56" s="159"/>
      <c r="AJ56" s="159"/>
      <c r="AK56" s="159"/>
      <c r="AL56" s="159"/>
      <c r="AM56" s="223"/>
      <c r="AN56" s="223"/>
      <c r="AO56" s="223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223"/>
      <c r="BF56" s="159"/>
      <c r="BG56" s="159"/>
      <c r="BH56" s="159"/>
      <c r="BI56" s="159"/>
      <c r="BJ56" s="159"/>
      <c r="BK56" s="280"/>
      <c r="BL56" s="280"/>
      <c r="BM56" s="280"/>
      <c r="BN56" s="280"/>
      <c r="BO56" s="280"/>
      <c r="BP56" s="280"/>
      <c r="BQ56" s="280"/>
      <c r="BR56" s="280"/>
      <c r="BS56" s="159"/>
      <c r="BT56" s="159"/>
      <c r="BU56" s="159"/>
      <c r="BV56" s="424" t="s">
        <v>1729</v>
      </c>
      <c r="BW56" s="425"/>
      <c r="BX56" s="425"/>
      <c r="BY56" s="425"/>
      <c r="BZ56" s="425"/>
      <c r="CA56" s="425"/>
      <c r="CB56" s="425"/>
      <c r="CC56" s="426"/>
      <c r="CD56" s="159"/>
      <c r="CE56" s="159"/>
      <c r="CF56" s="159"/>
      <c r="CG56" s="159"/>
      <c r="CH56" s="159"/>
      <c r="CI56" s="223"/>
      <c r="CJ56" s="223"/>
      <c r="CK56" s="223"/>
      <c r="CL56" s="424" t="s">
        <v>1730</v>
      </c>
      <c r="CM56" s="425"/>
      <c r="CN56" s="425"/>
      <c r="CO56" s="425"/>
      <c r="CP56" s="425"/>
      <c r="CQ56" s="425"/>
      <c r="CR56" s="425"/>
      <c r="CS56" s="426"/>
      <c r="CT56" s="223"/>
      <c r="CU56" s="223"/>
      <c r="CV56" s="223"/>
      <c r="CW56" s="223"/>
      <c r="CX56" s="159"/>
      <c r="CY56" s="159"/>
      <c r="CZ56" s="159"/>
      <c r="DA56" s="159"/>
      <c r="DB56" s="424" t="s">
        <v>1722</v>
      </c>
      <c r="DC56" s="425"/>
      <c r="DD56" s="425"/>
      <c r="DE56" s="425"/>
      <c r="DF56" s="425"/>
      <c r="DG56" s="425"/>
      <c r="DH56" s="425"/>
      <c r="DI56" s="426"/>
      <c r="DJ56" s="159"/>
      <c r="DK56" s="159"/>
      <c r="DL56" s="159"/>
      <c r="DM56" s="159"/>
      <c r="DN56" s="159"/>
      <c r="DO56" s="159"/>
      <c r="DP56" s="159"/>
      <c r="DQ56" s="159"/>
      <c r="DR56" s="494"/>
      <c r="DS56" s="494"/>
      <c r="DT56" s="494"/>
      <c r="DU56" s="494"/>
      <c r="DV56" s="494"/>
      <c r="DW56" s="494"/>
      <c r="DX56" s="494"/>
      <c r="DY56" s="494"/>
      <c r="DZ56" s="159"/>
      <c r="EA56" s="159"/>
      <c r="EB56" s="280"/>
      <c r="EC56" s="280"/>
      <c r="ED56" s="280"/>
      <c r="EE56" s="280"/>
      <c r="EF56" s="280"/>
      <c r="EG56" s="159"/>
      <c r="EH56" s="159"/>
      <c r="EI56" s="159"/>
      <c r="EJ56" s="159"/>
      <c r="EK56" s="159"/>
      <c r="EL56" s="159"/>
      <c r="EM56" s="159"/>
      <c r="EN56" s="223"/>
      <c r="EO56" s="223"/>
      <c r="EP56" s="223"/>
      <c r="EQ56" s="223"/>
      <c r="ER56" s="223"/>
      <c r="ES56" s="159"/>
      <c r="ET56" s="159"/>
      <c r="EU56" s="159"/>
      <c r="EV56" s="159"/>
      <c r="EW56" s="159"/>
      <c r="EX56" s="159"/>
      <c r="EY56" s="159"/>
      <c r="EZ56" s="159"/>
      <c r="FA56" s="159"/>
      <c r="FB56" s="159"/>
      <c r="FC56" s="159"/>
      <c r="FD56" s="159"/>
      <c r="FE56" s="159"/>
      <c r="FF56" s="223"/>
      <c r="FG56" s="223"/>
      <c r="FH56" s="159"/>
      <c r="FI56" s="159"/>
      <c r="FJ56" s="159"/>
      <c r="FK56" s="159"/>
      <c r="FL56" s="159"/>
      <c r="FM56" s="159"/>
      <c r="FN56" s="159"/>
      <c r="FO56" s="159"/>
      <c r="FP56" s="159"/>
      <c r="FQ56" s="159"/>
      <c r="FR56" s="159"/>
      <c r="FS56" s="159"/>
      <c r="FT56" s="159"/>
      <c r="FU56" s="159"/>
      <c r="FV56" s="159"/>
      <c r="FW56" s="159"/>
      <c r="FX56" s="159"/>
      <c r="FY56" s="159"/>
      <c r="FZ56" s="159"/>
      <c r="GA56" s="159"/>
      <c r="GB56" s="159"/>
      <c r="GC56" s="159"/>
      <c r="GD56" s="159"/>
      <c r="GE56" s="159"/>
      <c r="GF56" s="159"/>
      <c r="GG56" s="159"/>
      <c r="GH56" s="159"/>
      <c r="GI56" s="19"/>
    </row>
    <row r="57" spans="1:191" s="20" customFormat="1" ht="24" customHeight="1" x14ac:dyDescent="0.25">
      <c r="A57" s="17"/>
      <c r="B57" s="222"/>
      <c r="C57" s="159"/>
      <c r="D57" s="159"/>
      <c r="E57" s="159"/>
      <c r="F57" s="159"/>
      <c r="G57" s="159"/>
      <c r="H57" s="159"/>
      <c r="I57" s="159"/>
      <c r="J57" s="159"/>
      <c r="K57" s="223"/>
      <c r="L57" s="166"/>
      <c r="M57" s="166"/>
      <c r="N57" s="166"/>
      <c r="O57" s="166"/>
      <c r="P57" s="166"/>
      <c r="Q57" s="166"/>
      <c r="R57" s="166"/>
      <c r="S57" s="494"/>
      <c r="T57" s="494"/>
      <c r="U57" s="494"/>
      <c r="V57" s="494"/>
      <c r="W57" s="494"/>
      <c r="X57" s="494"/>
      <c r="Y57" s="494"/>
      <c r="Z57" s="494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223"/>
      <c r="AN57" s="223"/>
      <c r="AO57" s="223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223"/>
      <c r="BF57" s="159"/>
      <c r="BG57" s="159"/>
      <c r="BH57" s="159"/>
      <c r="BI57" s="159"/>
      <c r="BJ57" s="159"/>
      <c r="BK57" s="280"/>
      <c r="BL57" s="280"/>
      <c r="BM57" s="280"/>
      <c r="BN57" s="280"/>
      <c r="BO57" s="280"/>
      <c r="BP57" s="280"/>
      <c r="BQ57" s="280"/>
      <c r="BR57" s="280"/>
      <c r="BS57" s="159"/>
      <c r="BT57" s="159"/>
      <c r="BU57" s="159"/>
      <c r="BV57" s="274" t="s">
        <v>1728</v>
      </c>
      <c r="BW57" s="275"/>
      <c r="BX57" s="275"/>
      <c r="BY57" s="275"/>
      <c r="BZ57" s="275"/>
      <c r="CA57" s="275"/>
      <c r="CB57" s="275"/>
      <c r="CC57" s="276"/>
      <c r="CD57" s="159"/>
      <c r="CE57" s="159"/>
      <c r="CF57" s="159"/>
      <c r="CG57" s="159"/>
      <c r="CH57" s="159"/>
      <c r="CI57" s="223"/>
      <c r="CJ57" s="223"/>
      <c r="CK57" s="223"/>
      <c r="CL57" s="274" t="s">
        <v>1728</v>
      </c>
      <c r="CM57" s="275"/>
      <c r="CN57" s="275"/>
      <c r="CO57" s="275"/>
      <c r="CP57" s="275"/>
      <c r="CQ57" s="275"/>
      <c r="CR57" s="275"/>
      <c r="CS57" s="276"/>
      <c r="CT57" s="223"/>
      <c r="CU57" s="223"/>
      <c r="CV57" s="223"/>
      <c r="CW57" s="223"/>
      <c r="CX57" s="159"/>
      <c r="CY57" s="159"/>
      <c r="CZ57" s="159"/>
      <c r="DA57" s="159"/>
      <c r="DB57" s="274" t="s">
        <v>1654</v>
      </c>
      <c r="DC57" s="275"/>
      <c r="DD57" s="275"/>
      <c r="DE57" s="275"/>
      <c r="DF57" s="275"/>
      <c r="DG57" s="275"/>
      <c r="DH57" s="275"/>
      <c r="DI57" s="276"/>
      <c r="DJ57" s="159"/>
      <c r="DK57" s="159"/>
      <c r="DL57" s="159"/>
      <c r="DM57" s="159"/>
      <c r="DN57" s="159"/>
      <c r="DO57" s="159"/>
      <c r="DP57" s="159"/>
      <c r="DQ57" s="159"/>
      <c r="DR57" s="494"/>
      <c r="DS57" s="494"/>
      <c r="DT57" s="494"/>
      <c r="DU57" s="494"/>
      <c r="DV57" s="494"/>
      <c r="DW57" s="494"/>
      <c r="DX57" s="494"/>
      <c r="DY57" s="494"/>
      <c r="DZ57" s="159"/>
      <c r="EA57" s="159"/>
      <c r="EB57" s="280"/>
      <c r="EC57" s="280"/>
      <c r="ED57" s="280"/>
      <c r="EE57" s="280"/>
      <c r="EF57" s="280"/>
      <c r="EG57" s="159"/>
      <c r="EH57" s="159"/>
      <c r="EI57" s="159"/>
      <c r="EJ57" s="159"/>
      <c r="EK57" s="159"/>
      <c r="EL57" s="159"/>
      <c r="EM57" s="159"/>
      <c r="EN57" s="223"/>
      <c r="EO57" s="223"/>
      <c r="EP57" s="223"/>
      <c r="EQ57" s="223"/>
      <c r="ER57" s="223"/>
      <c r="ES57" s="159"/>
      <c r="ET57" s="159"/>
      <c r="EU57" s="159"/>
      <c r="EV57" s="159"/>
      <c r="EW57" s="159"/>
      <c r="EX57" s="159"/>
      <c r="EY57" s="159"/>
      <c r="EZ57" s="159"/>
      <c r="FA57" s="159"/>
      <c r="FB57" s="159"/>
      <c r="FC57" s="159"/>
      <c r="FD57" s="159"/>
      <c r="FE57" s="159"/>
      <c r="FF57" s="223"/>
      <c r="FG57" s="223"/>
      <c r="FH57" s="159"/>
      <c r="FI57" s="159"/>
      <c r="FJ57" s="159"/>
      <c r="FK57" s="159"/>
      <c r="FL57" s="159"/>
      <c r="FM57" s="159"/>
      <c r="FN57" s="159"/>
      <c r="FO57" s="159"/>
      <c r="FP57" s="159"/>
      <c r="FQ57" s="159"/>
      <c r="FR57" s="159"/>
      <c r="FS57" s="159"/>
      <c r="FT57" s="159"/>
      <c r="FU57" s="159"/>
      <c r="FV57" s="159"/>
      <c r="FW57" s="159"/>
      <c r="FX57" s="159"/>
      <c r="FY57" s="159"/>
      <c r="FZ57" s="159"/>
      <c r="GA57" s="159"/>
      <c r="GB57" s="159"/>
      <c r="GC57" s="159"/>
      <c r="GD57" s="159"/>
      <c r="GE57" s="159"/>
      <c r="GF57" s="159"/>
      <c r="GG57" s="159"/>
      <c r="GH57" s="159"/>
      <c r="GI57" s="19"/>
    </row>
    <row r="58" spans="1:191" s="20" customFormat="1" ht="33.75" customHeight="1" thickBot="1" x14ac:dyDescent="0.3">
      <c r="A58" s="17"/>
      <c r="B58" s="222"/>
      <c r="C58" s="159"/>
      <c r="D58" s="159"/>
      <c r="E58" s="159"/>
      <c r="F58" s="159"/>
      <c r="G58" s="159"/>
      <c r="H58" s="159"/>
      <c r="I58" s="159"/>
      <c r="J58" s="159"/>
      <c r="K58" s="223"/>
      <c r="L58" s="166"/>
      <c r="M58" s="166"/>
      <c r="N58" s="166"/>
      <c r="O58" s="166"/>
      <c r="P58" s="166"/>
      <c r="Q58" s="166"/>
      <c r="R58" s="166"/>
      <c r="S58" s="494"/>
      <c r="T58" s="494"/>
      <c r="U58" s="494"/>
      <c r="V58" s="494"/>
      <c r="W58" s="494"/>
      <c r="X58" s="494"/>
      <c r="Y58" s="494"/>
      <c r="Z58" s="494"/>
      <c r="AA58" s="159"/>
      <c r="AB58" s="159"/>
      <c r="AC58" s="159"/>
      <c r="AD58" s="159"/>
      <c r="AE58" s="159"/>
      <c r="AF58" s="159"/>
      <c r="AG58" s="159"/>
      <c r="AH58" s="159"/>
      <c r="AI58" s="159"/>
      <c r="AJ58" s="159"/>
      <c r="AK58" s="159"/>
      <c r="AL58" s="159"/>
      <c r="AM58" s="223"/>
      <c r="AN58" s="223"/>
      <c r="AO58" s="223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223"/>
      <c r="BF58" s="159"/>
      <c r="BG58" s="159"/>
      <c r="BH58" s="159"/>
      <c r="BI58" s="159"/>
      <c r="BJ58" s="68"/>
      <c r="BK58" s="490"/>
      <c r="BL58" s="490"/>
      <c r="BM58" s="490"/>
      <c r="BN58" s="490"/>
      <c r="BO58" s="490"/>
      <c r="BP58" s="490"/>
      <c r="BQ58" s="490"/>
      <c r="BR58" s="490"/>
      <c r="BS58" s="159"/>
      <c r="BT58" s="159"/>
      <c r="BU58" s="159"/>
      <c r="BV58" s="454" t="s">
        <v>53</v>
      </c>
      <c r="BW58" s="455"/>
      <c r="BX58" s="455"/>
      <c r="BY58" s="455"/>
      <c r="BZ58" s="455"/>
      <c r="CA58" s="455"/>
      <c r="CB58" s="455"/>
      <c r="CC58" s="456"/>
      <c r="CD58" s="159"/>
      <c r="CE58" s="159"/>
      <c r="CF58" s="159"/>
      <c r="CG58" s="159"/>
      <c r="CH58" s="159"/>
      <c r="CI58" s="223"/>
      <c r="CJ58" s="223"/>
      <c r="CK58" s="223"/>
      <c r="CL58" s="454" t="s">
        <v>53</v>
      </c>
      <c r="CM58" s="455"/>
      <c r="CN58" s="455"/>
      <c r="CO58" s="455"/>
      <c r="CP58" s="455"/>
      <c r="CQ58" s="455"/>
      <c r="CR58" s="455"/>
      <c r="CS58" s="456"/>
      <c r="CT58" s="223"/>
      <c r="CU58" s="223"/>
      <c r="CV58" s="223"/>
      <c r="CW58" s="223"/>
      <c r="CX58" s="159"/>
      <c r="CY58" s="159"/>
      <c r="CZ58" s="159"/>
      <c r="DA58" s="159"/>
      <c r="DB58" s="454" t="s">
        <v>53</v>
      </c>
      <c r="DC58" s="455"/>
      <c r="DD58" s="455"/>
      <c r="DE58" s="455"/>
      <c r="DF58" s="455"/>
      <c r="DG58" s="455"/>
      <c r="DH58" s="455"/>
      <c r="DI58" s="456"/>
      <c r="DJ58" s="159"/>
      <c r="DK58" s="159"/>
      <c r="DL58" s="159"/>
      <c r="DM58" s="68"/>
      <c r="DN58" s="68"/>
      <c r="DO58" s="68"/>
      <c r="DP58" s="68"/>
      <c r="DQ58" s="68"/>
      <c r="DR58" s="494" t="s">
        <v>53</v>
      </c>
      <c r="DS58" s="494"/>
      <c r="DT58" s="494"/>
      <c r="DU58" s="494"/>
      <c r="DV58" s="494"/>
      <c r="DW58" s="494"/>
      <c r="DX58" s="494"/>
      <c r="DY58" s="494"/>
      <c r="DZ58" s="68"/>
      <c r="EA58" s="68"/>
      <c r="EB58" s="273"/>
      <c r="EC58" s="273"/>
      <c r="ED58" s="273"/>
      <c r="EE58" s="273"/>
      <c r="EF58" s="273"/>
      <c r="EG58" s="159"/>
      <c r="EH58" s="159"/>
      <c r="EI58" s="159"/>
      <c r="EJ58" s="159"/>
      <c r="EK58" s="159"/>
      <c r="EL58" s="159"/>
      <c r="EM58" s="159"/>
      <c r="EN58" s="223"/>
      <c r="EO58" s="223"/>
      <c r="EP58" s="223"/>
      <c r="EQ58" s="223"/>
      <c r="ER58" s="223"/>
      <c r="ES58" s="159"/>
      <c r="ET58" s="159"/>
      <c r="EU58" s="159"/>
      <c r="EV58" s="159"/>
      <c r="EW58" s="159"/>
      <c r="EX58" s="159"/>
      <c r="EY58" s="159"/>
      <c r="EZ58" s="159"/>
      <c r="FA58" s="159"/>
      <c r="FB58" s="159"/>
      <c r="FC58" s="159"/>
      <c r="FD58" s="159"/>
      <c r="FE58" s="159"/>
      <c r="FF58" s="223"/>
      <c r="FG58" s="223"/>
      <c r="FH58" s="159"/>
      <c r="FI58" s="159"/>
      <c r="FJ58" s="159"/>
      <c r="FK58" s="159"/>
      <c r="FL58" s="159"/>
      <c r="FM58" s="159"/>
      <c r="FN58" s="159"/>
      <c r="FO58" s="159"/>
      <c r="FP58" s="159"/>
      <c r="FQ58" s="159"/>
      <c r="FR58" s="159"/>
      <c r="FS58" s="159"/>
      <c r="FT58" s="159"/>
      <c r="FU58" s="159"/>
      <c r="FV58" s="159"/>
      <c r="FW58" s="159"/>
      <c r="FX58" s="159"/>
      <c r="FY58" s="159"/>
      <c r="FZ58" s="159"/>
      <c r="GA58" s="159"/>
      <c r="GB58" s="159"/>
      <c r="GC58" s="159"/>
      <c r="GD58" s="159"/>
      <c r="GE58" s="159"/>
      <c r="GF58" s="159"/>
      <c r="GG58" s="159"/>
      <c r="GH58" s="159"/>
      <c r="GI58" s="19"/>
    </row>
    <row r="59" spans="1:191" s="24" customFormat="1" ht="24" customHeight="1" x14ac:dyDescent="0.25">
      <c r="A59" s="21"/>
      <c r="B59" s="22"/>
      <c r="C59" s="68"/>
      <c r="D59" s="68"/>
      <c r="E59" s="68"/>
      <c r="F59" s="68"/>
      <c r="G59" s="68"/>
      <c r="H59" s="68"/>
      <c r="I59" s="68"/>
      <c r="J59" s="68"/>
      <c r="K59" s="224"/>
      <c r="L59" s="68"/>
      <c r="M59" s="68"/>
      <c r="N59" s="68"/>
      <c r="O59" s="68"/>
      <c r="P59" s="68"/>
      <c r="Q59" s="68"/>
      <c r="R59" s="68"/>
      <c r="S59" s="494"/>
      <c r="T59" s="494"/>
      <c r="U59" s="494"/>
      <c r="V59" s="494"/>
      <c r="W59" s="494"/>
      <c r="X59" s="494"/>
      <c r="Y59" s="494"/>
      <c r="Z59" s="494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224"/>
      <c r="AN59" s="224"/>
      <c r="AO59" s="224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224"/>
      <c r="BF59" s="68"/>
      <c r="BG59" s="68"/>
      <c r="BH59" s="68"/>
      <c r="BI59" s="68"/>
      <c r="BJ59" s="68"/>
      <c r="BK59" s="68"/>
      <c r="BL59" s="68"/>
      <c r="BM59" s="68"/>
      <c r="BN59" s="224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224"/>
      <c r="CJ59" s="224"/>
      <c r="CK59" s="224"/>
      <c r="CL59" s="228"/>
      <c r="CM59" s="228"/>
      <c r="CN59" s="228"/>
      <c r="CO59" s="228"/>
      <c r="CP59" s="228"/>
      <c r="CQ59" s="228"/>
      <c r="CR59" s="228"/>
      <c r="CS59" s="228"/>
      <c r="CT59" s="224"/>
      <c r="CU59" s="224"/>
      <c r="CV59" s="224"/>
      <c r="CW59" s="224"/>
      <c r="CX59" s="68"/>
      <c r="CY59" s="68"/>
      <c r="CZ59" s="68"/>
      <c r="DA59" s="68"/>
      <c r="DB59" s="68"/>
      <c r="DC59" s="68"/>
      <c r="DD59" s="68"/>
      <c r="DE59" s="68"/>
      <c r="DF59" s="200"/>
      <c r="DG59" s="68"/>
      <c r="DH59" s="68"/>
      <c r="DI59" s="224"/>
      <c r="DJ59" s="68"/>
      <c r="DK59" s="68"/>
      <c r="DL59" s="68"/>
      <c r="DM59" s="68"/>
      <c r="DN59" s="68"/>
      <c r="DO59" s="68"/>
      <c r="DP59" s="68"/>
      <c r="DQ59" s="68"/>
      <c r="DR59" s="68"/>
      <c r="DS59" s="224"/>
      <c r="DT59" s="68"/>
      <c r="DU59" s="68"/>
      <c r="DV59" s="68"/>
      <c r="DW59" s="68"/>
      <c r="DX59" s="68"/>
      <c r="DY59" s="68"/>
      <c r="DZ59" s="68"/>
      <c r="EA59" s="68"/>
      <c r="EB59" s="224"/>
      <c r="EC59" s="224"/>
      <c r="ED59" s="224"/>
      <c r="EE59" s="224"/>
      <c r="EF59" s="68"/>
      <c r="EG59" s="68"/>
      <c r="EH59" s="68"/>
      <c r="EI59" s="68"/>
      <c r="EJ59" s="68"/>
      <c r="EK59" s="68"/>
      <c r="EL59" s="68"/>
      <c r="EM59" s="68"/>
      <c r="EN59" s="224"/>
      <c r="EO59" s="224"/>
      <c r="EP59" s="224"/>
      <c r="EQ59" s="224"/>
      <c r="ER59" s="224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224"/>
      <c r="FG59" s="224"/>
      <c r="FH59" s="68"/>
      <c r="FI59" s="68"/>
      <c r="FJ59" s="68"/>
      <c r="FK59" s="68"/>
      <c r="FL59" s="68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/>
      <c r="FX59" s="68"/>
      <c r="FY59" s="68"/>
      <c r="FZ59" s="68"/>
      <c r="GA59" s="68"/>
      <c r="GB59" s="68"/>
      <c r="GC59" s="68"/>
      <c r="GD59" s="68"/>
      <c r="GE59" s="68"/>
      <c r="GF59" s="68"/>
      <c r="GG59" s="68"/>
      <c r="GH59" s="68"/>
      <c r="GI59" s="23"/>
    </row>
    <row r="60" spans="1:191" s="24" customFormat="1" ht="24" customHeight="1" thickBot="1" x14ac:dyDescent="0.3">
      <c r="A60" s="21"/>
      <c r="B60" s="22"/>
      <c r="C60" s="68"/>
      <c r="D60" s="68"/>
      <c r="E60" s="68"/>
      <c r="F60" s="68"/>
      <c r="G60" s="68"/>
      <c r="H60" s="68"/>
      <c r="I60" s="68"/>
      <c r="J60" s="68"/>
      <c r="K60" s="224"/>
      <c r="L60" s="68"/>
      <c r="M60" s="68"/>
      <c r="N60" s="68"/>
      <c r="O60" s="68"/>
      <c r="P60" s="68"/>
      <c r="Q60" s="68"/>
      <c r="R60" s="68"/>
      <c r="S60" s="68"/>
      <c r="T60" s="224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224"/>
      <c r="AN60" s="224"/>
      <c r="AO60" s="224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224"/>
      <c r="BF60" s="68"/>
      <c r="BG60" s="68"/>
      <c r="BH60" s="68"/>
      <c r="BI60" s="68"/>
      <c r="BJ60" s="68"/>
      <c r="BK60" s="68"/>
      <c r="BL60" s="68"/>
      <c r="BM60" s="68"/>
      <c r="BN60" s="224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224"/>
      <c r="CJ60" s="224"/>
      <c r="CK60" s="224"/>
      <c r="CL60" s="228"/>
      <c r="CM60" s="228"/>
      <c r="CN60" s="228"/>
      <c r="CO60" s="228"/>
      <c r="CP60" s="228"/>
      <c r="CQ60" s="228"/>
      <c r="CR60" s="228"/>
      <c r="CS60" s="228"/>
      <c r="CT60" s="224"/>
      <c r="CU60" s="224"/>
      <c r="CV60" s="224"/>
      <c r="CW60" s="224"/>
      <c r="CX60" s="68"/>
      <c r="CY60" s="68"/>
      <c r="CZ60" s="68"/>
      <c r="DA60" s="68"/>
      <c r="DB60" s="68"/>
      <c r="DC60" s="68"/>
      <c r="DD60" s="68"/>
      <c r="DE60" s="68"/>
      <c r="DF60" s="180"/>
      <c r="DG60" s="68"/>
      <c r="DH60" s="68"/>
      <c r="DI60" s="224"/>
      <c r="DJ60" s="68"/>
      <c r="DK60" s="68"/>
      <c r="DL60" s="68"/>
      <c r="DM60" s="68"/>
      <c r="DN60" s="68"/>
      <c r="DO60" s="68"/>
      <c r="DP60" s="68"/>
      <c r="DQ60" s="68"/>
      <c r="DR60" s="68"/>
      <c r="DS60" s="224"/>
      <c r="DT60" s="68"/>
      <c r="DU60" s="68"/>
      <c r="DV60" s="68"/>
      <c r="DW60" s="68"/>
      <c r="DX60" s="68"/>
      <c r="DY60" s="68"/>
      <c r="DZ60" s="68"/>
      <c r="EA60" s="68"/>
      <c r="EB60" s="224"/>
      <c r="EC60" s="224"/>
      <c r="ED60" s="224"/>
      <c r="EE60" s="224"/>
      <c r="EF60" s="68"/>
      <c r="EG60" s="68"/>
      <c r="EH60" s="68"/>
      <c r="EI60" s="68"/>
      <c r="EJ60" s="68"/>
      <c r="EK60" s="68"/>
      <c r="EL60" s="68"/>
      <c r="EM60" s="68"/>
      <c r="EN60" s="224"/>
      <c r="EO60" s="224"/>
      <c r="EP60" s="224"/>
      <c r="EQ60" s="224"/>
      <c r="ER60" s="224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224"/>
      <c r="FG60" s="224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8"/>
      <c r="GF60" s="68"/>
      <c r="GG60" s="68"/>
      <c r="GH60" s="68"/>
      <c r="GI60" s="23"/>
    </row>
    <row r="61" spans="1:191" s="24" customFormat="1" ht="24" customHeight="1" x14ac:dyDescent="0.25">
      <c r="A61" s="21"/>
      <c r="B61" s="22"/>
      <c r="C61" s="68"/>
      <c r="D61" s="68"/>
      <c r="E61" s="68"/>
      <c r="F61" s="68"/>
      <c r="G61" s="68"/>
      <c r="H61" s="68"/>
      <c r="I61" s="68"/>
      <c r="J61" s="68"/>
      <c r="K61" s="224"/>
      <c r="L61" s="68"/>
      <c r="M61" s="68"/>
      <c r="N61" s="68"/>
      <c r="O61" s="68"/>
      <c r="P61" s="68"/>
      <c r="Q61" s="68"/>
      <c r="R61" s="68"/>
      <c r="S61" s="280"/>
      <c r="T61" s="280"/>
      <c r="U61" s="280"/>
      <c r="V61" s="280"/>
      <c r="W61" s="280"/>
      <c r="X61" s="280"/>
      <c r="Y61" s="280"/>
      <c r="Z61" s="280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224"/>
      <c r="AN61" s="224"/>
      <c r="AO61" s="224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224"/>
      <c r="BF61" s="68"/>
      <c r="BG61" s="68"/>
      <c r="BH61" s="68"/>
      <c r="BI61" s="68"/>
      <c r="BJ61" s="68"/>
      <c r="BK61" s="68"/>
      <c r="BL61" s="68"/>
      <c r="BM61" s="68"/>
      <c r="BN61" s="224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224"/>
      <c r="CJ61" s="224"/>
      <c r="CK61" s="224"/>
      <c r="CL61" s="280"/>
      <c r="CM61" s="280"/>
      <c r="CN61" s="280"/>
      <c r="CO61" s="280"/>
      <c r="CP61" s="280"/>
      <c r="CQ61" s="280"/>
      <c r="CR61" s="280"/>
      <c r="CS61" s="280"/>
      <c r="CT61" s="224"/>
      <c r="CU61" s="224"/>
      <c r="CV61" s="224"/>
      <c r="CW61" s="224"/>
      <c r="CX61" s="68"/>
      <c r="CY61" s="68"/>
      <c r="CZ61" s="68"/>
      <c r="DA61" s="68"/>
      <c r="DB61" s="424" t="s">
        <v>1723</v>
      </c>
      <c r="DC61" s="425"/>
      <c r="DD61" s="425"/>
      <c r="DE61" s="425"/>
      <c r="DF61" s="425"/>
      <c r="DG61" s="425"/>
      <c r="DH61" s="425"/>
      <c r="DI61" s="426"/>
      <c r="DJ61" s="68"/>
      <c r="DK61" s="68"/>
      <c r="DL61" s="68"/>
      <c r="DM61" s="68"/>
      <c r="DN61" s="68"/>
      <c r="DO61" s="68"/>
      <c r="DP61" s="68"/>
      <c r="DQ61" s="68"/>
      <c r="DR61" s="68"/>
      <c r="DS61" s="224"/>
      <c r="DT61" s="68"/>
      <c r="DU61" s="68"/>
      <c r="DV61" s="68"/>
      <c r="DW61" s="68"/>
      <c r="DX61" s="68"/>
      <c r="DY61" s="68"/>
      <c r="DZ61" s="68"/>
      <c r="EA61" s="68"/>
      <c r="EB61" s="224"/>
      <c r="EC61" s="224"/>
      <c r="ED61" s="224"/>
      <c r="EE61" s="224"/>
      <c r="EF61" s="68"/>
      <c r="EG61" s="68"/>
      <c r="EH61" s="68"/>
      <c r="EI61" s="68"/>
      <c r="EJ61" s="68"/>
      <c r="EK61" s="68"/>
      <c r="EL61" s="68"/>
      <c r="EM61" s="68"/>
      <c r="EN61" s="224"/>
      <c r="EO61" s="224"/>
      <c r="EP61" s="224"/>
      <c r="EQ61" s="224"/>
      <c r="ER61" s="224"/>
      <c r="ES61" s="68"/>
      <c r="ET61" s="68"/>
      <c r="EU61" s="68"/>
      <c r="EV61" s="68"/>
      <c r="EW61" s="68"/>
      <c r="EX61" s="68"/>
      <c r="EY61" s="68"/>
      <c r="EZ61" s="68"/>
      <c r="FA61" s="68"/>
      <c r="FB61" s="68"/>
      <c r="FC61" s="68"/>
      <c r="FD61" s="68"/>
      <c r="FE61" s="68"/>
      <c r="FF61" s="224"/>
      <c r="FG61" s="224"/>
      <c r="FH61" s="68"/>
      <c r="FI61" s="68"/>
      <c r="FJ61" s="68"/>
      <c r="FK61" s="68"/>
      <c r="FL61" s="68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/>
      <c r="FX61" s="68"/>
      <c r="FY61" s="68"/>
      <c r="FZ61" s="68"/>
      <c r="GA61" s="68"/>
      <c r="GB61" s="68"/>
      <c r="GC61" s="68"/>
      <c r="GD61" s="68"/>
      <c r="GE61" s="68"/>
      <c r="GF61" s="68"/>
      <c r="GG61" s="68"/>
      <c r="GH61" s="68"/>
      <c r="GI61" s="23"/>
    </row>
    <row r="62" spans="1:191" s="24" customFormat="1" ht="24" customHeight="1" x14ac:dyDescent="0.25">
      <c r="A62" s="21"/>
      <c r="B62" s="22"/>
      <c r="C62" s="68"/>
      <c r="D62" s="68"/>
      <c r="E62" s="68"/>
      <c r="F62" s="68"/>
      <c r="G62" s="68"/>
      <c r="H62" s="68"/>
      <c r="I62" s="68"/>
      <c r="J62" s="68"/>
      <c r="K62" s="224"/>
      <c r="L62" s="68"/>
      <c r="M62" s="68"/>
      <c r="N62" s="68"/>
      <c r="O62" s="68"/>
      <c r="P62" s="68"/>
      <c r="Q62" s="68"/>
      <c r="R62" s="68"/>
      <c r="S62" s="280"/>
      <c r="T62" s="280"/>
      <c r="U62" s="280"/>
      <c r="V62" s="280"/>
      <c r="W62" s="280"/>
      <c r="X62" s="280"/>
      <c r="Y62" s="280"/>
      <c r="Z62" s="280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224"/>
      <c r="AN62" s="224"/>
      <c r="AO62" s="224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224"/>
      <c r="BF62" s="68"/>
      <c r="BG62" s="68"/>
      <c r="BH62" s="68"/>
      <c r="BI62" s="68"/>
      <c r="BJ62" s="68"/>
      <c r="BK62" s="68"/>
      <c r="BL62" s="68"/>
      <c r="BM62" s="68"/>
      <c r="BN62" s="224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224"/>
      <c r="CJ62" s="224"/>
      <c r="CK62" s="224"/>
      <c r="CL62" s="280"/>
      <c r="CM62" s="280"/>
      <c r="CN62" s="280"/>
      <c r="CO62" s="280"/>
      <c r="CP62" s="280"/>
      <c r="CQ62" s="280"/>
      <c r="CR62" s="280"/>
      <c r="CS62" s="280"/>
      <c r="CT62" s="224"/>
      <c r="CU62" s="224"/>
      <c r="CV62" s="224"/>
      <c r="CW62" s="224"/>
      <c r="CX62" s="68"/>
      <c r="CY62" s="68"/>
      <c r="CZ62" s="68"/>
      <c r="DA62" s="68"/>
      <c r="DB62" s="274" t="s">
        <v>1627</v>
      </c>
      <c r="DC62" s="275"/>
      <c r="DD62" s="275"/>
      <c r="DE62" s="275"/>
      <c r="DF62" s="275"/>
      <c r="DG62" s="275"/>
      <c r="DH62" s="275"/>
      <c r="DI62" s="276"/>
      <c r="DJ62" s="68"/>
      <c r="DK62" s="68"/>
      <c r="DL62" s="68"/>
      <c r="DM62" s="68"/>
      <c r="DN62" s="68"/>
      <c r="DO62" s="68"/>
      <c r="DP62" s="68"/>
      <c r="DQ62" s="68"/>
      <c r="DR62" s="68"/>
      <c r="DS62" s="224"/>
      <c r="DT62" s="68"/>
      <c r="DU62" s="68"/>
      <c r="DV62" s="68"/>
      <c r="DW62" s="68"/>
      <c r="DX62" s="68"/>
      <c r="DY62" s="68"/>
      <c r="DZ62" s="68"/>
      <c r="EA62" s="68"/>
      <c r="EB62" s="224"/>
      <c r="EC62" s="224"/>
      <c r="ED62" s="224"/>
      <c r="EE62" s="224"/>
      <c r="EF62" s="68"/>
      <c r="EG62" s="68"/>
      <c r="EH62" s="68"/>
      <c r="EI62" s="68"/>
      <c r="EJ62" s="68"/>
      <c r="EK62" s="68"/>
      <c r="EL62" s="68"/>
      <c r="EM62" s="68"/>
      <c r="EN62" s="224"/>
      <c r="EO62" s="224"/>
      <c r="EP62" s="224"/>
      <c r="EQ62" s="224"/>
      <c r="ER62" s="224"/>
      <c r="ES62" s="68"/>
      <c r="ET62" s="68"/>
      <c r="EU62" s="68"/>
      <c r="EV62" s="68"/>
      <c r="EW62" s="68"/>
      <c r="EX62" s="68"/>
      <c r="EY62" s="68"/>
      <c r="EZ62" s="68"/>
      <c r="FA62" s="68"/>
      <c r="FB62" s="68"/>
      <c r="FC62" s="68"/>
      <c r="FD62" s="68"/>
      <c r="FE62" s="68"/>
      <c r="FF62" s="224"/>
      <c r="FG62" s="224"/>
      <c r="FH62" s="68"/>
      <c r="FI62" s="68"/>
      <c r="FJ62" s="68"/>
      <c r="FK62" s="68"/>
      <c r="FL62" s="68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/>
      <c r="FX62" s="68"/>
      <c r="FY62" s="68"/>
      <c r="FZ62" s="68"/>
      <c r="GA62" s="68"/>
      <c r="GB62" s="68"/>
      <c r="GC62" s="68"/>
      <c r="GD62" s="68"/>
      <c r="GE62" s="68"/>
      <c r="GF62" s="68"/>
      <c r="GG62" s="68"/>
      <c r="GH62" s="68"/>
      <c r="GI62" s="23"/>
    </row>
    <row r="63" spans="1:191" s="24" customFormat="1" ht="24" customHeight="1" thickBot="1" x14ac:dyDescent="0.3">
      <c r="A63" s="21"/>
      <c r="B63" s="22"/>
      <c r="C63" s="68"/>
      <c r="D63" s="68"/>
      <c r="E63" s="68"/>
      <c r="F63" s="68"/>
      <c r="G63" s="68"/>
      <c r="H63" s="68"/>
      <c r="I63" s="68"/>
      <c r="J63" s="68"/>
      <c r="K63" s="224"/>
      <c r="L63" s="68"/>
      <c r="M63" s="68"/>
      <c r="N63" s="68"/>
      <c r="O63" s="68"/>
      <c r="P63" s="68"/>
      <c r="Q63" s="68"/>
      <c r="R63" s="68"/>
      <c r="S63" s="495"/>
      <c r="T63" s="495"/>
      <c r="U63" s="495"/>
      <c r="V63" s="495"/>
      <c r="W63" s="495"/>
      <c r="X63" s="495"/>
      <c r="Y63" s="495"/>
      <c r="Z63" s="495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224"/>
      <c r="AN63" s="224"/>
      <c r="AO63" s="224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224"/>
      <c r="BF63" s="68"/>
      <c r="BG63" s="68"/>
      <c r="BH63" s="68"/>
      <c r="BI63" s="68"/>
      <c r="BJ63" s="68"/>
      <c r="BK63" s="68"/>
      <c r="BL63" s="68"/>
      <c r="BM63" s="68"/>
      <c r="BN63" s="224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224"/>
      <c r="CJ63" s="224"/>
      <c r="CK63" s="224"/>
      <c r="CL63" s="490"/>
      <c r="CM63" s="490"/>
      <c r="CN63" s="490"/>
      <c r="CO63" s="490"/>
      <c r="CP63" s="490"/>
      <c r="CQ63" s="490"/>
      <c r="CR63" s="490"/>
      <c r="CS63" s="490"/>
      <c r="CT63" s="224"/>
      <c r="CU63" s="224"/>
      <c r="CV63" s="224"/>
      <c r="CW63" s="224"/>
      <c r="CX63" s="68"/>
      <c r="CY63" s="68"/>
      <c r="CZ63" s="68"/>
      <c r="DA63" s="68"/>
      <c r="DB63" s="454" t="s">
        <v>53</v>
      </c>
      <c r="DC63" s="455"/>
      <c r="DD63" s="455"/>
      <c r="DE63" s="455"/>
      <c r="DF63" s="455"/>
      <c r="DG63" s="455"/>
      <c r="DH63" s="455"/>
      <c r="DI63" s="456"/>
      <c r="DJ63" s="68"/>
      <c r="DK63" s="68"/>
      <c r="DL63" s="68"/>
      <c r="DM63" s="68"/>
      <c r="DN63" s="68"/>
      <c r="DO63" s="68"/>
      <c r="DP63" s="68"/>
      <c r="DQ63" s="68"/>
      <c r="DR63" s="68"/>
      <c r="DS63" s="224"/>
      <c r="DT63" s="68"/>
      <c r="DU63" s="68"/>
      <c r="DV63" s="68"/>
      <c r="DW63" s="68"/>
      <c r="DX63" s="68"/>
      <c r="DY63" s="68"/>
      <c r="DZ63" s="68"/>
      <c r="EA63" s="68"/>
      <c r="EB63" s="224"/>
      <c r="EC63" s="224"/>
      <c r="ED63" s="224"/>
      <c r="EE63" s="224"/>
      <c r="EF63" s="68"/>
      <c r="EG63" s="68"/>
      <c r="EH63" s="68"/>
      <c r="EI63" s="68"/>
      <c r="EJ63" s="68"/>
      <c r="EK63" s="68"/>
      <c r="EL63" s="68"/>
      <c r="EM63" s="68"/>
      <c r="EN63" s="224"/>
      <c r="EO63" s="224"/>
      <c r="EP63" s="224"/>
      <c r="EQ63" s="224"/>
      <c r="ER63" s="224"/>
      <c r="ES63" s="68"/>
      <c r="ET63" s="68"/>
      <c r="EU63" s="68"/>
      <c r="EV63" s="68"/>
      <c r="EW63" s="68"/>
      <c r="EX63" s="68"/>
      <c r="EY63" s="68"/>
      <c r="EZ63" s="68"/>
      <c r="FA63" s="68"/>
      <c r="FB63" s="68"/>
      <c r="FC63" s="68"/>
      <c r="FD63" s="68"/>
      <c r="FE63" s="68"/>
      <c r="FF63" s="224"/>
      <c r="FG63" s="224"/>
      <c r="FH63" s="68"/>
      <c r="FI63" s="68"/>
      <c r="FJ63" s="68"/>
      <c r="FK63" s="68"/>
      <c r="FL63" s="68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/>
      <c r="FX63" s="68"/>
      <c r="FY63" s="68"/>
      <c r="FZ63" s="68"/>
      <c r="GA63" s="68"/>
      <c r="GB63" s="68"/>
      <c r="GC63" s="68"/>
      <c r="GD63" s="68"/>
      <c r="GE63" s="68"/>
      <c r="GF63" s="68"/>
      <c r="GG63" s="68"/>
      <c r="GH63" s="68"/>
      <c r="GI63" s="23"/>
    </row>
    <row r="64" spans="1:191" s="24" customFormat="1" ht="24" customHeight="1" x14ac:dyDescent="0.25">
      <c r="A64" s="21"/>
      <c r="B64" s="22"/>
      <c r="C64" s="68"/>
      <c r="D64" s="68"/>
      <c r="E64" s="68"/>
      <c r="F64" s="68"/>
      <c r="G64" s="68"/>
      <c r="H64" s="68"/>
      <c r="I64" s="68"/>
      <c r="J64" s="68"/>
      <c r="K64" s="224"/>
      <c r="L64" s="68"/>
      <c r="M64" s="68"/>
      <c r="N64" s="68"/>
      <c r="O64" s="68"/>
      <c r="P64" s="68"/>
      <c r="Q64" s="68"/>
      <c r="R64" s="68"/>
      <c r="S64" s="68"/>
      <c r="T64" s="224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224"/>
      <c r="AN64" s="224"/>
      <c r="AO64" s="224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224"/>
      <c r="BF64" s="68"/>
      <c r="BG64" s="68"/>
      <c r="BH64" s="68"/>
      <c r="BI64" s="68"/>
      <c r="BJ64" s="68"/>
      <c r="BK64" s="68"/>
      <c r="BL64" s="68"/>
      <c r="BM64" s="68"/>
      <c r="BN64" s="224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224"/>
      <c r="CJ64" s="224"/>
      <c r="CK64" s="224"/>
      <c r="CL64" s="224"/>
      <c r="CM64" s="224"/>
      <c r="CN64" s="224"/>
      <c r="CO64" s="224"/>
      <c r="CP64" s="224"/>
      <c r="CQ64" s="224"/>
      <c r="CR64" s="224"/>
      <c r="CS64" s="224"/>
      <c r="CT64" s="224"/>
      <c r="CU64" s="224"/>
      <c r="CV64" s="224"/>
      <c r="CW64" s="224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224"/>
      <c r="DJ64" s="68"/>
      <c r="DK64" s="68"/>
      <c r="DL64" s="68"/>
      <c r="DM64" s="68"/>
      <c r="DN64" s="68"/>
      <c r="DO64" s="68"/>
      <c r="DP64" s="68"/>
      <c r="DQ64" s="68"/>
      <c r="DR64" s="68"/>
      <c r="DS64" s="224"/>
      <c r="DT64" s="68"/>
      <c r="DU64" s="68"/>
      <c r="DV64" s="68"/>
      <c r="DW64" s="68"/>
      <c r="DX64" s="68"/>
      <c r="DY64" s="68"/>
      <c r="DZ64" s="68"/>
      <c r="EA64" s="68"/>
      <c r="EB64" s="224"/>
      <c r="EC64" s="224"/>
      <c r="ED64" s="224"/>
      <c r="EE64" s="224"/>
      <c r="EF64" s="68"/>
      <c r="EG64" s="68"/>
      <c r="EH64" s="68"/>
      <c r="EI64" s="68"/>
      <c r="EJ64" s="68"/>
      <c r="EK64" s="68"/>
      <c r="EL64" s="68"/>
      <c r="EM64" s="68"/>
      <c r="EN64" s="224"/>
      <c r="EO64" s="224"/>
      <c r="EP64" s="224"/>
      <c r="EQ64" s="224"/>
      <c r="ER64" s="224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224"/>
      <c r="FG64" s="224"/>
      <c r="FH64" s="68"/>
      <c r="FI64" s="68"/>
      <c r="FJ64" s="68"/>
      <c r="FK64" s="68"/>
      <c r="FL64" s="68"/>
      <c r="FM64" s="68"/>
      <c r="FN64" s="68"/>
      <c r="FO64" s="68"/>
      <c r="FP64" s="68"/>
      <c r="FQ64" s="68"/>
      <c r="FR64" s="68"/>
      <c r="FS64" s="68"/>
      <c r="FT64" s="68"/>
      <c r="FU64" s="68"/>
      <c r="FV64" s="68"/>
      <c r="FW64" s="68"/>
      <c r="FX64" s="68"/>
      <c r="FY64" s="68"/>
      <c r="FZ64" s="68"/>
      <c r="GA64" s="68"/>
      <c r="GB64" s="68"/>
      <c r="GC64" s="68"/>
      <c r="GD64" s="68"/>
      <c r="GE64" s="68"/>
      <c r="GF64" s="68"/>
      <c r="GG64" s="68"/>
      <c r="GH64" s="68"/>
      <c r="GI64" s="23"/>
    </row>
    <row r="65" spans="1:191" s="24" customFormat="1" ht="24" customHeight="1" x14ac:dyDescent="0.25">
      <c r="A65" s="21"/>
      <c r="B65" s="22"/>
      <c r="C65" s="68"/>
      <c r="D65" s="68"/>
      <c r="E65" s="68"/>
      <c r="F65" s="68"/>
      <c r="G65" s="68"/>
      <c r="H65" s="68"/>
      <c r="I65" s="68"/>
      <c r="J65" s="68"/>
      <c r="K65" s="224"/>
      <c r="L65" s="68"/>
      <c r="M65" s="68"/>
      <c r="N65" s="68"/>
      <c r="O65" s="68"/>
      <c r="P65" s="68"/>
      <c r="Q65" s="68"/>
      <c r="R65" s="68"/>
      <c r="S65" s="68"/>
      <c r="T65" s="224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224"/>
      <c r="AN65" s="224"/>
      <c r="AO65" s="224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224"/>
      <c r="BF65" s="68"/>
      <c r="BG65" s="68"/>
      <c r="BH65" s="68"/>
      <c r="BI65" s="68"/>
      <c r="BJ65" s="68"/>
      <c r="BK65" s="68"/>
      <c r="BL65" s="68"/>
      <c r="BM65" s="68"/>
      <c r="BN65" s="224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224"/>
      <c r="CJ65" s="224"/>
      <c r="CK65" s="224"/>
      <c r="CL65" s="224"/>
      <c r="CM65" s="224"/>
      <c r="CN65" s="224"/>
      <c r="CO65" s="224"/>
      <c r="CP65" s="224"/>
      <c r="CQ65" s="224"/>
      <c r="CR65" s="224"/>
      <c r="CS65" s="224"/>
      <c r="CT65" s="224"/>
      <c r="CU65" s="224"/>
      <c r="CV65" s="224"/>
      <c r="CW65" s="224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224"/>
      <c r="DJ65" s="68"/>
      <c r="DK65" s="68"/>
      <c r="DL65" s="68"/>
      <c r="DM65" s="68"/>
      <c r="DN65" s="68"/>
      <c r="DO65" s="68"/>
      <c r="DP65" s="68"/>
      <c r="DQ65" s="68"/>
      <c r="DR65" s="68"/>
      <c r="DS65" s="224"/>
      <c r="DT65" s="68"/>
      <c r="DU65" s="68"/>
      <c r="DV65" s="68"/>
      <c r="DW65" s="68"/>
      <c r="DX65" s="68"/>
      <c r="DY65" s="68"/>
      <c r="DZ65" s="68"/>
      <c r="EA65" s="68"/>
      <c r="EB65" s="224"/>
      <c r="EC65" s="224"/>
      <c r="ED65" s="224"/>
      <c r="EE65" s="224"/>
      <c r="EF65" s="68"/>
      <c r="EG65" s="68"/>
      <c r="EH65" s="68"/>
      <c r="EI65" s="68"/>
      <c r="EJ65" s="68"/>
      <c r="EK65" s="68"/>
      <c r="EL65" s="68"/>
      <c r="EM65" s="68"/>
      <c r="EN65" s="224"/>
      <c r="EO65" s="224"/>
      <c r="EP65" s="224"/>
      <c r="EQ65" s="224"/>
      <c r="ER65" s="224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224"/>
      <c r="FG65" s="224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8"/>
      <c r="GF65" s="68"/>
      <c r="GG65" s="68"/>
      <c r="GH65" s="68"/>
      <c r="GI65" s="23"/>
    </row>
    <row r="66" spans="1:191" s="24" customFormat="1" ht="24" customHeight="1" x14ac:dyDescent="0.25">
      <c r="A66" s="21"/>
      <c r="B66" s="22"/>
      <c r="C66" s="68"/>
      <c r="D66" s="68"/>
      <c r="E66" s="68"/>
      <c r="F66" s="68"/>
      <c r="G66" s="68"/>
      <c r="H66" s="68"/>
      <c r="I66" s="68"/>
      <c r="J66" s="68"/>
      <c r="K66" s="224"/>
      <c r="L66" s="68"/>
      <c r="M66" s="68"/>
      <c r="N66" s="68"/>
      <c r="O66" s="68"/>
      <c r="P66" s="68"/>
      <c r="Q66" s="68"/>
      <c r="R66" s="68"/>
      <c r="S66" s="68"/>
      <c r="T66" s="224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224"/>
      <c r="AN66" s="224"/>
      <c r="AO66" s="224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280"/>
      <c r="BE66" s="280"/>
      <c r="BF66" s="280"/>
      <c r="BG66" s="280"/>
      <c r="BH66" s="280"/>
      <c r="BI66" s="280"/>
      <c r="BJ66" s="280"/>
      <c r="BK66" s="280"/>
      <c r="BL66" s="68"/>
      <c r="BM66" s="280"/>
      <c r="BN66" s="280"/>
      <c r="BO66" s="280"/>
      <c r="BP66" s="280"/>
      <c r="BQ66" s="280"/>
      <c r="BR66" s="280"/>
      <c r="BS66" s="280"/>
      <c r="BT66" s="280"/>
      <c r="BU66" s="68"/>
      <c r="BV66" s="68"/>
      <c r="BW66" s="280"/>
      <c r="BX66" s="280"/>
      <c r="BY66" s="280"/>
      <c r="BZ66" s="280"/>
      <c r="CA66" s="280"/>
      <c r="CB66" s="280"/>
      <c r="CC66" s="280"/>
      <c r="CD66" s="280"/>
      <c r="CE66" s="68"/>
      <c r="CF66" s="280"/>
      <c r="CG66" s="280"/>
      <c r="CH66" s="280"/>
      <c r="CI66" s="280"/>
      <c r="CJ66" s="280"/>
      <c r="CK66" s="280"/>
      <c r="CL66" s="280"/>
      <c r="CM66" s="280"/>
      <c r="CN66" s="224"/>
      <c r="CO66" s="224"/>
      <c r="CP66" s="224"/>
      <c r="CQ66" s="280"/>
      <c r="CR66" s="280"/>
      <c r="CS66" s="280"/>
      <c r="CT66" s="280"/>
      <c r="CU66" s="280"/>
      <c r="CV66" s="280"/>
      <c r="CW66" s="280"/>
      <c r="CX66" s="280"/>
      <c r="CY66" s="68"/>
      <c r="CZ66" s="68"/>
      <c r="DA66" s="68"/>
      <c r="DB66" s="280"/>
      <c r="DC66" s="280"/>
      <c r="DD66" s="280"/>
      <c r="DE66" s="280"/>
      <c r="DF66" s="280"/>
      <c r="DG66" s="280"/>
      <c r="DH66" s="280"/>
      <c r="DI66" s="280"/>
      <c r="DJ66" s="68"/>
      <c r="DK66" s="68"/>
      <c r="DL66" s="280"/>
      <c r="DM66" s="280"/>
      <c r="DN66" s="280"/>
      <c r="DO66" s="280"/>
      <c r="DP66" s="280"/>
      <c r="DQ66" s="280"/>
      <c r="DR66" s="280"/>
      <c r="DS66" s="280"/>
      <c r="DT66" s="68"/>
      <c r="DU66" s="68"/>
      <c r="DV66" s="68"/>
      <c r="DW66" s="68"/>
      <c r="DX66" s="68"/>
      <c r="DY66" s="68"/>
      <c r="DZ66" s="68"/>
      <c r="EA66" s="68"/>
      <c r="EB66" s="224"/>
      <c r="EC66" s="224"/>
      <c r="ED66" s="224"/>
      <c r="EE66" s="224"/>
      <c r="EF66" s="68"/>
      <c r="EG66" s="68"/>
      <c r="EH66" s="68"/>
      <c r="EI66" s="68"/>
      <c r="EJ66" s="68"/>
      <c r="EK66" s="68"/>
      <c r="EL66" s="68"/>
      <c r="EM66" s="68"/>
      <c r="EN66" s="224"/>
      <c r="EO66" s="224"/>
      <c r="EP66" s="224"/>
      <c r="EQ66" s="224"/>
      <c r="ER66" s="224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224"/>
      <c r="FG66" s="224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23"/>
    </row>
    <row r="67" spans="1:191" s="24" customFormat="1" ht="24" customHeight="1" x14ac:dyDescent="0.25">
      <c r="A67" s="21"/>
      <c r="B67" s="22"/>
      <c r="C67" s="68"/>
      <c r="D67" s="68"/>
      <c r="E67" s="68"/>
      <c r="F67" s="68"/>
      <c r="G67" s="68"/>
      <c r="H67" s="68"/>
      <c r="I67" s="68"/>
      <c r="J67" s="68"/>
      <c r="K67" s="224"/>
      <c r="L67" s="68"/>
      <c r="M67" s="68"/>
      <c r="N67" s="68"/>
      <c r="O67" s="68"/>
      <c r="P67" s="68"/>
      <c r="Q67" s="68"/>
      <c r="R67" s="68"/>
      <c r="S67" s="68"/>
      <c r="T67" s="224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224"/>
      <c r="AN67" s="224"/>
      <c r="AO67" s="224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280"/>
      <c r="BE67" s="280"/>
      <c r="BF67" s="280"/>
      <c r="BG67" s="280"/>
      <c r="BH67" s="280"/>
      <c r="BI67" s="280"/>
      <c r="BJ67" s="280"/>
      <c r="BK67" s="280"/>
      <c r="BL67" s="68"/>
      <c r="BM67" s="280"/>
      <c r="BN67" s="280"/>
      <c r="BO67" s="280"/>
      <c r="BP67" s="280"/>
      <c r="BQ67" s="280"/>
      <c r="BR67" s="280"/>
      <c r="BS67" s="280"/>
      <c r="BT67" s="280"/>
      <c r="BU67" s="68"/>
      <c r="BV67" s="68"/>
      <c r="BW67" s="280"/>
      <c r="BX67" s="280"/>
      <c r="BY67" s="280"/>
      <c r="BZ67" s="280"/>
      <c r="CA67" s="280"/>
      <c r="CB67" s="280"/>
      <c r="CC67" s="280"/>
      <c r="CD67" s="280"/>
      <c r="CE67" s="68"/>
      <c r="CF67" s="280"/>
      <c r="CG67" s="280"/>
      <c r="CH67" s="280"/>
      <c r="CI67" s="280"/>
      <c r="CJ67" s="280"/>
      <c r="CK67" s="280"/>
      <c r="CL67" s="280"/>
      <c r="CM67" s="280"/>
      <c r="CN67" s="224"/>
      <c r="CO67" s="224"/>
      <c r="CP67" s="224"/>
      <c r="CQ67" s="280"/>
      <c r="CR67" s="280"/>
      <c r="CS67" s="280"/>
      <c r="CT67" s="280"/>
      <c r="CU67" s="280"/>
      <c r="CV67" s="280"/>
      <c r="CW67" s="280"/>
      <c r="CX67" s="280"/>
      <c r="CY67" s="68"/>
      <c r="CZ67" s="68"/>
      <c r="DA67" s="68"/>
      <c r="DB67" s="280"/>
      <c r="DC67" s="280"/>
      <c r="DD67" s="280"/>
      <c r="DE67" s="280"/>
      <c r="DF67" s="280"/>
      <c r="DG67" s="280"/>
      <c r="DH67" s="280"/>
      <c r="DI67" s="280"/>
      <c r="DJ67" s="68"/>
      <c r="DK67" s="68"/>
      <c r="DL67" s="280"/>
      <c r="DM67" s="280"/>
      <c r="DN67" s="280"/>
      <c r="DO67" s="280"/>
      <c r="DP67" s="280"/>
      <c r="DQ67" s="280"/>
      <c r="DR67" s="280"/>
      <c r="DS67" s="280"/>
      <c r="DT67" s="68"/>
      <c r="DU67" s="68"/>
      <c r="DV67" s="68"/>
      <c r="DW67" s="68"/>
      <c r="DX67" s="68"/>
      <c r="DY67" s="68"/>
      <c r="DZ67" s="68"/>
      <c r="EA67" s="68"/>
      <c r="EB67" s="224"/>
      <c r="EC67" s="224"/>
      <c r="ED67" s="224"/>
      <c r="EE67" s="224"/>
      <c r="EF67" s="68"/>
      <c r="EG67" s="68"/>
      <c r="EH67" s="68"/>
      <c r="EI67" s="68"/>
      <c r="EJ67" s="68"/>
      <c r="EK67" s="68"/>
      <c r="EL67" s="68"/>
      <c r="EM67" s="68"/>
      <c r="EN67" s="224"/>
      <c r="EO67" s="224"/>
      <c r="EP67" s="224"/>
      <c r="EQ67" s="224"/>
      <c r="ER67" s="224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224"/>
      <c r="FG67" s="224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23"/>
    </row>
    <row r="68" spans="1:191" s="24" customFormat="1" ht="24" customHeight="1" x14ac:dyDescent="0.25">
      <c r="A68" s="21"/>
      <c r="B68" s="22"/>
      <c r="C68" s="68"/>
      <c r="D68" s="68"/>
      <c r="E68" s="68"/>
      <c r="F68" s="68"/>
      <c r="G68" s="68"/>
      <c r="H68" s="68"/>
      <c r="I68" s="68"/>
      <c r="J68" s="68"/>
      <c r="K68" s="224"/>
      <c r="L68" s="68"/>
      <c r="M68" s="68"/>
      <c r="N68" s="68"/>
      <c r="O68" s="68"/>
      <c r="P68" s="68"/>
      <c r="Q68" s="68"/>
      <c r="R68" s="68"/>
      <c r="S68" s="68"/>
      <c r="T68" s="224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224"/>
      <c r="AN68" s="224"/>
      <c r="AO68" s="224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490"/>
      <c r="BE68" s="490"/>
      <c r="BF68" s="490"/>
      <c r="BG68" s="490"/>
      <c r="BH68" s="490"/>
      <c r="BI68" s="490"/>
      <c r="BJ68" s="490"/>
      <c r="BK68" s="490"/>
      <c r="BL68" s="68"/>
      <c r="BM68" s="490"/>
      <c r="BN68" s="490"/>
      <c r="BO68" s="490"/>
      <c r="BP68" s="490"/>
      <c r="BQ68" s="490"/>
      <c r="BR68" s="490"/>
      <c r="BS68" s="490"/>
      <c r="BT68" s="490"/>
      <c r="BU68" s="68"/>
      <c r="BV68" s="68"/>
      <c r="BW68" s="490"/>
      <c r="BX68" s="490"/>
      <c r="BY68" s="490"/>
      <c r="BZ68" s="490"/>
      <c r="CA68" s="490"/>
      <c r="CB68" s="490"/>
      <c r="CC68" s="490"/>
      <c r="CD68" s="490"/>
      <c r="CE68" s="68"/>
      <c r="CF68" s="490"/>
      <c r="CG68" s="490"/>
      <c r="CH68" s="490"/>
      <c r="CI68" s="490"/>
      <c r="CJ68" s="490"/>
      <c r="CK68" s="490"/>
      <c r="CL68" s="490"/>
      <c r="CM68" s="490"/>
      <c r="CN68" s="224"/>
      <c r="CO68" s="224"/>
      <c r="CP68" s="224"/>
      <c r="CQ68" s="490"/>
      <c r="CR68" s="490"/>
      <c r="CS68" s="490"/>
      <c r="CT68" s="490"/>
      <c r="CU68" s="490"/>
      <c r="CV68" s="490"/>
      <c r="CW68" s="490"/>
      <c r="CX68" s="490"/>
      <c r="CY68" s="68"/>
      <c r="CZ68" s="68"/>
      <c r="DA68" s="68"/>
      <c r="DB68" s="490"/>
      <c r="DC68" s="490"/>
      <c r="DD68" s="490"/>
      <c r="DE68" s="490"/>
      <c r="DF68" s="490"/>
      <c r="DG68" s="490"/>
      <c r="DH68" s="490"/>
      <c r="DI68" s="490"/>
      <c r="DJ68" s="68"/>
      <c r="DK68" s="68"/>
      <c r="DL68" s="490"/>
      <c r="DM68" s="490"/>
      <c r="DN68" s="490"/>
      <c r="DO68" s="490"/>
      <c r="DP68" s="490"/>
      <c r="DQ68" s="490"/>
      <c r="DR68" s="490"/>
      <c r="DS68" s="490"/>
      <c r="DT68" s="68"/>
      <c r="DU68" s="68"/>
      <c r="DV68" s="68"/>
      <c r="DW68" s="68"/>
      <c r="DX68" s="68"/>
      <c r="DY68" s="68"/>
      <c r="DZ68" s="68"/>
      <c r="EA68" s="68"/>
      <c r="EB68" s="224"/>
      <c r="EC68" s="224"/>
      <c r="ED68" s="224"/>
      <c r="EE68" s="224"/>
      <c r="EF68" s="68"/>
      <c r="EG68" s="68"/>
      <c r="EH68" s="68"/>
      <c r="EI68" s="68"/>
      <c r="EJ68" s="68"/>
      <c r="EK68" s="68"/>
      <c r="EL68" s="68"/>
      <c r="EM68" s="68"/>
      <c r="EN68" s="224"/>
      <c r="EO68" s="224"/>
      <c r="EP68" s="224"/>
      <c r="EQ68" s="224"/>
      <c r="ER68" s="224"/>
      <c r="ES68" s="68"/>
      <c r="ET68" s="68"/>
      <c r="EU68" s="68"/>
      <c r="EV68" s="68"/>
      <c r="EW68" s="68"/>
      <c r="EX68" s="68"/>
      <c r="EY68" s="68"/>
      <c r="EZ68" s="68"/>
      <c r="FA68" s="68"/>
      <c r="FB68" s="68"/>
      <c r="FC68" s="68"/>
      <c r="FD68" s="68"/>
      <c r="FE68" s="68"/>
      <c r="FF68" s="224"/>
      <c r="FG68" s="224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8"/>
      <c r="GF68" s="68"/>
      <c r="GG68" s="68"/>
      <c r="GH68" s="68"/>
      <c r="GI68" s="23"/>
    </row>
    <row r="69" spans="1:191" s="24" customFormat="1" ht="24" customHeight="1" x14ac:dyDescent="0.25">
      <c r="A69" s="21"/>
      <c r="B69" s="22"/>
      <c r="C69" s="68"/>
      <c r="D69" s="68"/>
      <c r="E69" s="68"/>
      <c r="F69" s="68"/>
      <c r="G69" s="68"/>
      <c r="H69" s="68"/>
      <c r="I69" s="68"/>
      <c r="J69" s="68"/>
      <c r="K69" s="224"/>
      <c r="L69" s="68"/>
      <c r="M69" s="68"/>
      <c r="N69" s="68"/>
      <c r="O69" s="68"/>
      <c r="P69" s="68"/>
      <c r="Q69" s="68"/>
      <c r="R69" s="68"/>
      <c r="S69" s="68"/>
      <c r="T69" s="224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224"/>
      <c r="AN69" s="224"/>
      <c r="AO69" s="224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227"/>
      <c r="BE69" s="227"/>
      <c r="BF69" s="227"/>
      <c r="BG69" s="227"/>
      <c r="BH69" s="227"/>
      <c r="BI69" s="227"/>
      <c r="BJ69" s="227"/>
      <c r="BK69" s="227"/>
      <c r="BL69" s="68"/>
      <c r="BM69" s="227"/>
      <c r="BN69" s="227"/>
      <c r="BO69" s="227"/>
      <c r="BP69" s="227"/>
      <c r="BQ69" s="227"/>
      <c r="BR69" s="227"/>
      <c r="BS69" s="227"/>
      <c r="BT69" s="227"/>
      <c r="BU69" s="68"/>
      <c r="BV69" s="68"/>
      <c r="BW69" s="227"/>
      <c r="BX69" s="227"/>
      <c r="BY69" s="227"/>
      <c r="BZ69" s="227"/>
      <c r="CA69" s="227"/>
      <c r="CB69" s="227"/>
      <c r="CC69" s="227"/>
      <c r="CD69" s="227"/>
      <c r="CE69" s="68"/>
      <c r="CF69" s="227"/>
      <c r="CG69" s="227"/>
      <c r="CH69" s="227"/>
      <c r="CI69" s="227"/>
      <c r="CJ69" s="227"/>
      <c r="CK69" s="227"/>
      <c r="CL69" s="227"/>
      <c r="CM69" s="227"/>
      <c r="CN69" s="224"/>
      <c r="CO69" s="224"/>
      <c r="CP69" s="224"/>
      <c r="CQ69" s="227"/>
      <c r="CR69" s="227"/>
      <c r="CS69" s="227"/>
      <c r="CT69" s="227"/>
      <c r="CU69" s="227"/>
      <c r="CV69" s="227"/>
      <c r="CW69" s="227"/>
      <c r="CX69" s="227"/>
      <c r="CY69" s="68"/>
      <c r="CZ69" s="68"/>
      <c r="DA69" s="68"/>
      <c r="DB69" s="227"/>
      <c r="DC69" s="227"/>
      <c r="DD69" s="227"/>
      <c r="DE69" s="227"/>
      <c r="DF69" s="227"/>
      <c r="DG69" s="227"/>
      <c r="DH69" s="227"/>
      <c r="DI69" s="227"/>
      <c r="DJ69" s="68"/>
      <c r="DK69" s="68"/>
      <c r="DL69" s="227"/>
      <c r="DM69" s="227"/>
      <c r="DN69" s="227"/>
      <c r="DO69" s="227"/>
      <c r="DP69" s="227"/>
      <c r="DQ69" s="227"/>
      <c r="DR69" s="227"/>
      <c r="DS69" s="227"/>
      <c r="DT69" s="68"/>
      <c r="DU69" s="68"/>
      <c r="DV69" s="68"/>
      <c r="DW69" s="68"/>
      <c r="DX69" s="68"/>
      <c r="DY69" s="68"/>
      <c r="DZ69" s="68"/>
      <c r="EA69" s="68"/>
      <c r="EB69" s="224"/>
      <c r="EC69" s="224"/>
      <c r="ED69" s="224"/>
      <c r="EE69" s="224"/>
      <c r="EF69" s="68"/>
      <c r="EG69" s="68"/>
      <c r="EH69" s="68"/>
      <c r="EI69" s="68"/>
      <c r="EJ69" s="68"/>
      <c r="EK69" s="68"/>
      <c r="EL69" s="68"/>
      <c r="EM69" s="68"/>
      <c r="EN69" s="224"/>
      <c r="EO69" s="224"/>
      <c r="EP69" s="224"/>
      <c r="EQ69" s="224"/>
      <c r="ER69" s="224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224"/>
      <c r="FG69" s="224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8"/>
      <c r="GF69" s="68"/>
      <c r="GG69" s="68"/>
      <c r="GH69" s="68"/>
      <c r="GI69" s="23"/>
    </row>
    <row r="70" spans="1:191" s="24" customFormat="1" ht="24" customHeight="1" x14ac:dyDescent="0.25">
      <c r="A70" s="21"/>
      <c r="B70" s="22"/>
      <c r="C70" s="68"/>
      <c r="D70" s="68"/>
      <c r="E70" s="68"/>
      <c r="F70" s="68"/>
      <c r="G70" s="68"/>
      <c r="H70" s="68"/>
      <c r="I70" s="68"/>
      <c r="J70" s="68"/>
      <c r="K70" s="224"/>
      <c r="L70" s="68"/>
      <c r="M70" s="68"/>
      <c r="N70" s="68"/>
      <c r="O70" s="68"/>
      <c r="P70" s="68"/>
      <c r="Q70" s="68"/>
      <c r="R70" s="68"/>
      <c r="S70" s="68"/>
      <c r="T70" s="224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224"/>
      <c r="AN70" s="224"/>
      <c r="AO70" s="224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227"/>
      <c r="BE70" s="227"/>
      <c r="BF70" s="227"/>
      <c r="BG70" s="227"/>
      <c r="BH70" s="227"/>
      <c r="BI70" s="227"/>
      <c r="BJ70" s="227"/>
      <c r="BK70" s="227"/>
      <c r="BL70" s="68"/>
      <c r="BM70" s="227"/>
      <c r="BN70" s="227"/>
      <c r="BO70" s="227"/>
      <c r="BP70" s="227"/>
      <c r="BQ70" s="227"/>
      <c r="BR70" s="227"/>
      <c r="BS70" s="227"/>
      <c r="BT70" s="227"/>
      <c r="BU70" s="68"/>
      <c r="BV70" s="68"/>
      <c r="BW70" s="227"/>
      <c r="BX70" s="227"/>
      <c r="BY70" s="227"/>
      <c r="BZ70" s="227"/>
      <c r="CA70" s="227"/>
      <c r="CB70" s="227"/>
      <c r="CC70" s="227"/>
      <c r="CD70" s="227"/>
      <c r="CE70" s="68"/>
      <c r="CF70" s="227"/>
      <c r="CG70" s="227"/>
      <c r="CH70" s="227"/>
      <c r="CI70" s="227"/>
      <c r="CJ70" s="227"/>
      <c r="CK70" s="227"/>
      <c r="CL70" s="227"/>
      <c r="CM70" s="227"/>
      <c r="CN70" s="224"/>
      <c r="CO70" s="224"/>
      <c r="CP70" s="224"/>
      <c r="CQ70" s="227"/>
      <c r="CR70" s="227"/>
      <c r="CS70" s="227"/>
      <c r="CT70" s="227"/>
      <c r="CU70" s="227"/>
      <c r="CV70" s="227"/>
      <c r="CW70" s="227"/>
      <c r="CX70" s="227"/>
      <c r="CY70" s="68"/>
      <c r="CZ70" s="68"/>
      <c r="DA70" s="68"/>
      <c r="DB70" s="227"/>
      <c r="DC70" s="227"/>
      <c r="DD70" s="227"/>
      <c r="DE70" s="227"/>
      <c r="DF70" s="227"/>
      <c r="DG70" s="227"/>
      <c r="DH70" s="227"/>
      <c r="DI70" s="227"/>
      <c r="DJ70" s="68"/>
      <c r="DK70" s="68"/>
      <c r="DL70" s="227"/>
      <c r="DM70" s="227"/>
      <c r="DN70" s="227"/>
      <c r="DO70" s="227"/>
      <c r="DP70" s="227"/>
      <c r="DQ70" s="227"/>
      <c r="DR70" s="227"/>
      <c r="DS70" s="227"/>
      <c r="DT70" s="68"/>
      <c r="DU70" s="68"/>
      <c r="DV70" s="68"/>
      <c r="DW70" s="68"/>
      <c r="DX70" s="68"/>
      <c r="DY70" s="68"/>
      <c r="DZ70" s="68"/>
      <c r="EA70" s="68"/>
      <c r="EB70" s="224"/>
      <c r="EC70" s="224"/>
      <c r="ED70" s="224"/>
      <c r="EE70" s="224"/>
      <c r="EF70" s="68"/>
      <c r="EG70" s="68"/>
      <c r="EH70" s="68"/>
      <c r="EI70" s="68"/>
      <c r="EJ70" s="68"/>
      <c r="EK70" s="68"/>
      <c r="EL70" s="68"/>
      <c r="EM70" s="68"/>
      <c r="EN70" s="224"/>
      <c r="EO70" s="224"/>
      <c r="EP70" s="224"/>
      <c r="EQ70" s="224"/>
      <c r="ER70" s="224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224"/>
      <c r="FG70" s="224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23"/>
    </row>
    <row r="71" spans="1:191" s="24" customFormat="1" ht="24" customHeight="1" x14ac:dyDescent="0.25">
      <c r="A71" s="21"/>
      <c r="B71" s="22"/>
      <c r="C71" s="68"/>
      <c r="D71" s="68"/>
      <c r="E71" s="68"/>
      <c r="F71" s="68"/>
      <c r="G71" s="68"/>
      <c r="H71" s="68"/>
      <c r="I71" s="68"/>
      <c r="J71" s="68"/>
      <c r="K71" s="228"/>
      <c r="L71" s="68"/>
      <c r="M71" s="68"/>
      <c r="N71" s="68"/>
      <c r="O71" s="68"/>
      <c r="P71" s="68"/>
      <c r="Q71" s="68"/>
      <c r="R71" s="68"/>
      <c r="S71" s="68"/>
      <c r="T71" s="22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228"/>
      <c r="AN71" s="228"/>
      <c r="AO71" s="22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231"/>
      <c r="BE71" s="231"/>
      <c r="BF71" s="231"/>
      <c r="BG71" s="231"/>
      <c r="BH71" s="231"/>
      <c r="BI71" s="231"/>
      <c r="BJ71" s="231"/>
      <c r="BK71" s="231"/>
      <c r="BL71" s="68"/>
      <c r="BM71" s="231"/>
      <c r="BN71" s="231"/>
      <c r="BO71" s="231"/>
      <c r="BP71" s="231"/>
      <c r="BQ71" s="231"/>
      <c r="BR71" s="231"/>
      <c r="BS71" s="231"/>
      <c r="BT71" s="231"/>
      <c r="BU71" s="68"/>
      <c r="BV71" s="68"/>
      <c r="BW71" s="231"/>
      <c r="BX71" s="231"/>
      <c r="BY71" s="231"/>
      <c r="BZ71" s="231"/>
      <c r="CA71" s="231"/>
      <c r="CB71" s="231"/>
      <c r="CC71" s="231"/>
      <c r="CD71" s="231"/>
      <c r="CE71" s="68"/>
      <c r="CF71" s="231"/>
      <c r="CG71" s="231"/>
      <c r="CH71" s="231"/>
      <c r="CI71" s="231"/>
      <c r="CJ71" s="231"/>
      <c r="CK71" s="231"/>
      <c r="CL71" s="231"/>
      <c r="CM71" s="231"/>
      <c r="CN71" s="228"/>
      <c r="CO71" s="228"/>
      <c r="CP71" s="228"/>
      <c r="CQ71" s="231"/>
      <c r="CR71" s="231"/>
      <c r="CS71" s="231"/>
      <c r="CT71" s="231"/>
      <c r="CU71" s="231"/>
      <c r="CV71" s="231"/>
      <c r="CW71" s="231"/>
      <c r="CX71" s="231"/>
      <c r="CY71" s="68"/>
      <c r="CZ71" s="68"/>
      <c r="DA71" s="68"/>
      <c r="DB71" s="231"/>
      <c r="DC71" s="231"/>
      <c r="DD71" s="231"/>
      <c r="DE71" s="231"/>
      <c r="DF71" s="231"/>
      <c r="DG71" s="231"/>
      <c r="DH71" s="231"/>
      <c r="DI71" s="231"/>
      <c r="DJ71" s="68"/>
      <c r="DK71" s="68"/>
      <c r="DL71" s="231"/>
      <c r="DM71" s="231"/>
      <c r="DN71" s="231"/>
      <c r="DO71" s="231"/>
      <c r="DP71" s="231"/>
      <c r="DQ71" s="231"/>
      <c r="DR71" s="231"/>
      <c r="DS71" s="231"/>
      <c r="DT71" s="68"/>
      <c r="DU71" s="68"/>
      <c r="DV71" s="68"/>
      <c r="DW71" s="68"/>
      <c r="DX71" s="68"/>
      <c r="DY71" s="68"/>
      <c r="DZ71" s="68"/>
      <c r="EA71" s="68"/>
      <c r="EB71" s="228"/>
      <c r="EC71" s="228"/>
      <c r="ED71" s="228"/>
      <c r="EE71" s="228"/>
      <c r="EF71" s="68"/>
      <c r="EG71" s="68"/>
      <c r="EH71" s="68"/>
      <c r="EI71" s="68"/>
      <c r="EJ71" s="68"/>
      <c r="EK71" s="68"/>
      <c r="EL71" s="68"/>
      <c r="EM71" s="68"/>
      <c r="EN71" s="228"/>
      <c r="EO71" s="228"/>
      <c r="EP71" s="228"/>
      <c r="EQ71" s="228"/>
      <c r="ER71" s="22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228"/>
      <c r="FG71" s="228"/>
      <c r="FH71" s="68"/>
      <c r="FI71" s="68"/>
      <c r="FJ71" s="68"/>
      <c r="FK71" s="68"/>
      <c r="FL71" s="68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/>
      <c r="FX71" s="68"/>
      <c r="FY71" s="68"/>
      <c r="FZ71" s="68"/>
      <c r="GA71" s="68"/>
      <c r="GB71" s="68"/>
      <c r="GC71" s="68"/>
      <c r="GD71" s="68"/>
      <c r="GE71" s="68"/>
      <c r="GF71" s="68"/>
      <c r="GG71" s="68"/>
      <c r="GH71" s="68"/>
      <c r="GI71" s="23"/>
    </row>
    <row r="72" spans="1:191" s="24" customFormat="1" ht="24" customHeight="1" x14ac:dyDescent="0.25">
      <c r="A72" s="21"/>
      <c r="B72" s="22"/>
      <c r="C72" s="68"/>
      <c r="D72" s="68"/>
      <c r="E72" s="68"/>
      <c r="F72" s="68"/>
      <c r="G72" s="68"/>
      <c r="H72" s="68"/>
      <c r="I72" s="68"/>
      <c r="J72" s="68"/>
      <c r="K72" s="228"/>
      <c r="L72" s="68"/>
      <c r="M72" s="68"/>
      <c r="N72" s="68"/>
      <c r="O72" s="68"/>
      <c r="P72" s="68"/>
      <c r="Q72" s="68"/>
      <c r="R72" s="68"/>
      <c r="S72" s="68"/>
      <c r="T72" s="22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228"/>
      <c r="AN72" s="228"/>
      <c r="AO72" s="22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231"/>
      <c r="BE72" s="231"/>
      <c r="BF72" s="231"/>
      <c r="BG72" s="231"/>
      <c r="BH72" s="231"/>
      <c r="BI72" s="231"/>
      <c r="BJ72" s="231"/>
      <c r="BK72" s="231"/>
      <c r="BL72" s="68"/>
      <c r="BM72" s="231"/>
      <c r="BN72" s="231"/>
      <c r="BO72" s="231"/>
      <c r="BP72" s="231"/>
      <c r="BQ72" s="231"/>
      <c r="BR72" s="231"/>
      <c r="BS72" s="231"/>
      <c r="BT72" s="231"/>
      <c r="BU72" s="68"/>
      <c r="BV72" s="68"/>
      <c r="BW72" s="231"/>
      <c r="BX72" s="231"/>
      <c r="BY72" s="231"/>
      <c r="BZ72" s="231"/>
      <c r="CA72" s="231"/>
      <c r="CB72" s="231"/>
      <c r="CC72" s="231"/>
      <c r="CD72" s="231"/>
      <c r="CE72" s="68"/>
      <c r="CF72" s="231"/>
      <c r="CG72" s="231"/>
      <c r="CH72" s="231"/>
      <c r="CI72" s="231"/>
      <c r="CJ72" s="231"/>
      <c r="CK72" s="231"/>
      <c r="CL72" s="231"/>
      <c r="CM72" s="231"/>
      <c r="CN72" s="228"/>
      <c r="CO72" s="228"/>
      <c r="CP72" s="228"/>
      <c r="CQ72" s="231"/>
      <c r="CR72" s="231"/>
      <c r="CS72" s="231"/>
      <c r="CT72" s="231"/>
      <c r="CU72" s="231"/>
      <c r="CV72" s="231"/>
      <c r="CW72" s="231"/>
      <c r="CX72" s="231"/>
      <c r="CY72" s="68"/>
      <c r="CZ72" s="68"/>
      <c r="DA72" s="68"/>
      <c r="DB72" s="231"/>
      <c r="DC72" s="231"/>
      <c r="DD72" s="231"/>
      <c r="DE72" s="231"/>
      <c r="DF72" s="231"/>
      <c r="DG72" s="231"/>
      <c r="DH72" s="231"/>
      <c r="DI72" s="231"/>
      <c r="DJ72" s="68"/>
      <c r="DK72" s="68"/>
      <c r="DL72" s="231"/>
      <c r="DM72" s="231"/>
      <c r="DN72" s="231"/>
      <c r="DO72" s="231"/>
      <c r="DP72" s="231"/>
      <c r="DQ72" s="231"/>
      <c r="DR72" s="231"/>
      <c r="DS72" s="231"/>
      <c r="DT72" s="68"/>
      <c r="DU72" s="68"/>
      <c r="DV72" s="68"/>
      <c r="DW72" s="68"/>
      <c r="DX72" s="68"/>
      <c r="DY72" s="68"/>
      <c r="DZ72" s="68"/>
      <c r="EA72" s="68"/>
      <c r="EB72" s="228"/>
      <c r="EC72" s="228"/>
      <c r="ED72" s="228"/>
      <c r="EE72" s="228"/>
      <c r="EF72" s="68"/>
      <c r="EG72" s="68"/>
      <c r="EH72" s="68"/>
      <c r="EI72" s="68"/>
      <c r="EJ72" s="68"/>
      <c r="EK72" s="68"/>
      <c r="EL72" s="68"/>
      <c r="EM72" s="68"/>
      <c r="EN72" s="228"/>
      <c r="EO72" s="228"/>
      <c r="EP72" s="228"/>
      <c r="EQ72" s="228"/>
      <c r="ER72" s="22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228"/>
      <c r="FG72" s="22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23"/>
    </row>
    <row r="73" spans="1:191" s="24" customFormat="1" ht="24" customHeight="1" x14ac:dyDescent="0.25">
      <c r="A73" s="21"/>
      <c r="B73" s="22"/>
      <c r="C73" s="68"/>
      <c r="D73" s="68"/>
      <c r="E73" s="68"/>
      <c r="F73" s="68"/>
      <c r="G73" s="68"/>
      <c r="H73" s="68"/>
      <c r="I73" s="68"/>
      <c r="J73" s="68"/>
      <c r="K73" s="228"/>
      <c r="L73" s="68"/>
      <c r="M73" s="68"/>
      <c r="N73" s="68"/>
      <c r="O73" s="68"/>
      <c r="P73" s="68"/>
      <c r="Q73" s="68"/>
      <c r="R73" s="68"/>
      <c r="S73" s="68"/>
      <c r="T73" s="22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228"/>
      <c r="AN73" s="228"/>
      <c r="AO73" s="22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231"/>
      <c r="BE73" s="231"/>
      <c r="BF73" s="231"/>
      <c r="BG73" s="231"/>
      <c r="BH73" s="231"/>
      <c r="BI73" s="231"/>
      <c r="BJ73" s="231"/>
      <c r="BK73" s="231"/>
      <c r="BL73" s="68"/>
      <c r="BM73" s="231"/>
      <c r="BN73" s="231"/>
      <c r="BO73" s="231"/>
      <c r="BP73" s="231"/>
      <c r="BQ73" s="231"/>
      <c r="BR73" s="231"/>
      <c r="BS73" s="231"/>
      <c r="BT73" s="231"/>
      <c r="BU73" s="68"/>
      <c r="BV73" s="68"/>
      <c r="BW73" s="231"/>
      <c r="BX73" s="231"/>
      <c r="BY73" s="231"/>
      <c r="BZ73" s="231"/>
      <c r="CA73" s="231"/>
      <c r="CB73" s="231"/>
      <c r="CC73" s="231"/>
      <c r="CD73" s="231"/>
      <c r="CE73" s="68"/>
      <c r="CF73" s="231"/>
      <c r="CG73" s="231"/>
      <c r="CH73" s="231"/>
      <c r="CI73" s="231"/>
      <c r="CJ73" s="231"/>
      <c r="CK73" s="231"/>
      <c r="CL73" s="231"/>
      <c r="CM73" s="231"/>
      <c r="CN73" s="228"/>
      <c r="CO73" s="228"/>
      <c r="CP73" s="228"/>
      <c r="CQ73" s="231"/>
      <c r="CR73" s="231"/>
      <c r="CS73" s="231"/>
      <c r="CT73" s="231"/>
      <c r="CU73" s="231"/>
      <c r="CV73" s="231"/>
      <c r="CW73" s="231"/>
      <c r="CX73" s="231"/>
      <c r="CY73" s="68"/>
      <c r="CZ73" s="68"/>
      <c r="DA73" s="68"/>
      <c r="DB73" s="231"/>
      <c r="DC73" s="231"/>
      <c r="DD73" s="231"/>
      <c r="DE73" s="231"/>
      <c r="DF73" s="231"/>
      <c r="DG73" s="231"/>
      <c r="DH73" s="231"/>
      <c r="DI73" s="231"/>
      <c r="DJ73" s="68"/>
      <c r="DK73" s="68"/>
      <c r="DL73" s="231"/>
      <c r="DM73" s="231"/>
      <c r="DN73" s="231"/>
      <c r="DO73" s="231"/>
      <c r="DP73" s="231"/>
      <c r="DQ73" s="231"/>
      <c r="DR73" s="231"/>
      <c r="DS73" s="231"/>
      <c r="DT73" s="68"/>
      <c r="DU73" s="68"/>
      <c r="DV73" s="68"/>
      <c r="DW73" s="68"/>
      <c r="DX73" s="68"/>
      <c r="DY73" s="68"/>
      <c r="DZ73" s="68"/>
      <c r="EA73" s="68"/>
      <c r="EB73" s="228"/>
      <c r="EC73" s="228"/>
      <c r="ED73" s="228"/>
      <c r="EE73" s="228"/>
      <c r="EF73" s="68"/>
      <c r="EG73" s="68"/>
      <c r="EH73" s="68"/>
      <c r="EI73" s="68"/>
      <c r="EJ73" s="68"/>
      <c r="EK73" s="68"/>
      <c r="EL73" s="68"/>
      <c r="EM73" s="68"/>
      <c r="EN73" s="228"/>
      <c r="EO73" s="228"/>
      <c r="EP73" s="228"/>
      <c r="EQ73" s="228"/>
      <c r="ER73" s="228"/>
      <c r="ES73" s="68"/>
      <c r="ET73" s="68"/>
      <c r="EU73" s="68"/>
      <c r="EV73" s="68"/>
      <c r="EW73" s="68"/>
      <c r="EX73" s="68"/>
      <c r="EY73" s="68"/>
      <c r="EZ73" s="68"/>
      <c r="FA73" s="68"/>
      <c r="FB73" s="68"/>
      <c r="FC73" s="68"/>
      <c r="FD73" s="68"/>
      <c r="FE73" s="68"/>
      <c r="FF73" s="228"/>
      <c r="FG73" s="228"/>
      <c r="FH73" s="68"/>
      <c r="FI73" s="68"/>
      <c r="FJ73" s="68"/>
      <c r="FK73" s="68"/>
      <c r="FL73" s="68"/>
      <c r="FM73" s="68"/>
      <c r="FN73" s="68"/>
      <c r="FO73" s="68"/>
      <c r="FP73" s="68"/>
      <c r="FQ73" s="68"/>
      <c r="FR73" s="68"/>
      <c r="FS73" s="68"/>
      <c r="FT73" s="68"/>
      <c r="FU73" s="68"/>
      <c r="FV73" s="68"/>
      <c r="FW73" s="68"/>
      <c r="FX73" s="68"/>
      <c r="FY73" s="68"/>
      <c r="FZ73" s="68"/>
      <c r="GA73" s="68"/>
      <c r="GB73" s="68"/>
      <c r="GC73" s="68"/>
      <c r="GD73" s="68"/>
      <c r="GE73" s="68"/>
      <c r="GF73" s="68"/>
      <c r="GG73" s="68"/>
      <c r="GH73" s="68"/>
      <c r="GI73" s="23"/>
    </row>
    <row r="74" spans="1:191" s="24" customFormat="1" ht="24" customHeight="1" x14ac:dyDescent="0.25">
      <c r="A74" s="21"/>
      <c r="B74" s="22"/>
      <c r="C74" s="68"/>
      <c r="D74" s="68"/>
      <c r="E74" s="68"/>
      <c r="F74" s="68"/>
      <c r="G74" s="68"/>
      <c r="H74" s="68"/>
      <c r="I74" s="68"/>
      <c r="J74" s="68"/>
      <c r="K74" s="228"/>
      <c r="L74" s="68"/>
      <c r="M74" s="68"/>
      <c r="N74" s="68"/>
      <c r="O74" s="68"/>
      <c r="P74" s="68"/>
      <c r="Q74" s="68"/>
      <c r="R74" s="68"/>
      <c r="S74" s="68"/>
      <c r="T74" s="22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228"/>
      <c r="AN74" s="228"/>
      <c r="AO74" s="22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231"/>
      <c r="BE74" s="231"/>
      <c r="BF74" s="231"/>
      <c r="BG74" s="231"/>
      <c r="BH74" s="231"/>
      <c r="BI74" s="231"/>
      <c r="BJ74" s="231"/>
      <c r="BK74" s="231"/>
      <c r="BL74" s="68"/>
      <c r="BM74" s="231"/>
      <c r="BN74" s="231"/>
      <c r="BO74" s="231"/>
      <c r="BP74" s="231"/>
      <c r="BQ74" s="231"/>
      <c r="BR74" s="231"/>
      <c r="BS74" s="231"/>
      <c r="BT74" s="231"/>
      <c r="BU74" s="68"/>
      <c r="BV74" s="68"/>
      <c r="BW74" s="231"/>
      <c r="BX74" s="231"/>
      <c r="BY74" s="231"/>
      <c r="BZ74" s="231"/>
      <c r="CA74" s="231"/>
      <c r="CB74" s="231"/>
      <c r="CC74" s="231"/>
      <c r="CD74" s="231"/>
      <c r="CE74" s="68"/>
      <c r="CF74" s="231"/>
      <c r="CG74" s="231"/>
      <c r="CH74" s="231"/>
      <c r="CI74" s="231"/>
      <c r="CJ74" s="231"/>
      <c r="CK74" s="231"/>
      <c r="CL74" s="231"/>
      <c r="CM74" s="231"/>
      <c r="CN74" s="228"/>
      <c r="CO74" s="228"/>
      <c r="CP74" s="228"/>
      <c r="CQ74" s="231"/>
      <c r="CR74" s="231"/>
      <c r="CS74" s="231"/>
      <c r="CT74" s="231"/>
      <c r="CU74" s="231"/>
      <c r="CV74" s="231"/>
      <c r="CW74" s="231"/>
      <c r="CX74" s="231"/>
      <c r="CY74" s="68"/>
      <c r="CZ74" s="68"/>
      <c r="DA74" s="68"/>
      <c r="DB74" s="231"/>
      <c r="DC74" s="231"/>
      <c r="DD74" s="231"/>
      <c r="DE74" s="231"/>
      <c r="DF74" s="231"/>
      <c r="DG74" s="231"/>
      <c r="DH74" s="231"/>
      <c r="DI74" s="231"/>
      <c r="DJ74" s="68"/>
      <c r="DK74" s="68"/>
      <c r="DL74" s="231"/>
      <c r="DM74" s="231"/>
      <c r="DN74" s="231"/>
      <c r="DO74" s="231"/>
      <c r="DP74" s="231"/>
      <c r="DQ74" s="231"/>
      <c r="DR74" s="231"/>
      <c r="DS74" s="231"/>
      <c r="DT74" s="68"/>
      <c r="DU74" s="68"/>
      <c r="DV74" s="68"/>
      <c r="DW74" s="68"/>
      <c r="DX74" s="68"/>
      <c r="DY74" s="68"/>
      <c r="DZ74" s="68"/>
      <c r="EA74" s="68"/>
      <c r="EB74" s="228"/>
      <c r="EC74" s="228"/>
      <c r="ED74" s="228"/>
      <c r="EE74" s="228"/>
      <c r="EF74" s="68"/>
      <c r="EG74" s="68"/>
      <c r="EH74" s="68"/>
      <c r="EI74" s="68"/>
      <c r="EJ74" s="68"/>
      <c r="EK74" s="68"/>
      <c r="EL74" s="68"/>
      <c r="EM74" s="68"/>
      <c r="EN74" s="228"/>
      <c r="EO74" s="228"/>
      <c r="EP74" s="228"/>
      <c r="EQ74" s="228"/>
      <c r="ER74" s="22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228"/>
      <c r="FG74" s="22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68"/>
      <c r="FS74" s="68"/>
      <c r="FT74" s="68"/>
      <c r="FU74" s="68"/>
      <c r="FV74" s="68"/>
      <c r="FW74" s="68"/>
      <c r="FX74" s="68"/>
      <c r="FY74" s="68"/>
      <c r="FZ74" s="68"/>
      <c r="GA74" s="68"/>
      <c r="GB74" s="68"/>
      <c r="GC74" s="68"/>
      <c r="GD74" s="68"/>
      <c r="GE74" s="68"/>
      <c r="GF74" s="68"/>
      <c r="GG74" s="68"/>
      <c r="GH74" s="68"/>
      <c r="GI74" s="23"/>
    </row>
    <row r="75" spans="1:191" s="24" customFormat="1" ht="24" customHeight="1" x14ac:dyDescent="0.25">
      <c r="A75" s="21"/>
      <c r="B75" s="22"/>
      <c r="C75" s="68"/>
      <c r="D75" s="68"/>
      <c r="E75" s="68"/>
      <c r="F75" s="68"/>
      <c r="G75" s="68"/>
      <c r="H75" s="68"/>
      <c r="I75" s="68"/>
      <c r="J75" s="68"/>
      <c r="K75" s="224"/>
      <c r="L75" s="68"/>
      <c r="M75" s="68"/>
      <c r="N75" s="68"/>
      <c r="O75" s="68"/>
      <c r="P75" s="68"/>
      <c r="Q75" s="68"/>
      <c r="R75" s="68"/>
      <c r="S75" s="68"/>
      <c r="T75" s="224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224"/>
      <c r="AN75" s="224"/>
      <c r="AO75" s="224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224"/>
      <c r="BF75" s="68"/>
      <c r="BG75" s="68"/>
      <c r="BH75" s="68"/>
      <c r="BI75" s="68"/>
      <c r="BJ75" s="68"/>
      <c r="BK75" s="68"/>
      <c r="BL75" s="68"/>
      <c r="BM75" s="68"/>
      <c r="BN75" s="224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224"/>
      <c r="CJ75" s="224"/>
      <c r="CK75" s="224"/>
      <c r="CL75" s="224"/>
      <c r="CM75" s="224"/>
      <c r="CN75" s="224"/>
      <c r="CO75" s="224"/>
      <c r="CP75" s="224"/>
      <c r="CQ75" s="224"/>
      <c r="CR75" s="224"/>
      <c r="CS75" s="224"/>
      <c r="CT75" s="224"/>
      <c r="CU75" s="224"/>
      <c r="CV75" s="224"/>
      <c r="CW75" s="224"/>
      <c r="CX75" s="68"/>
      <c r="CY75" s="68"/>
      <c r="CZ75" s="68"/>
      <c r="DA75" s="68"/>
      <c r="DB75" s="68"/>
      <c r="DC75" s="68"/>
      <c r="DD75" s="68"/>
      <c r="DE75" s="68"/>
      <c r="DF75" s="68"/>
      <c r="DG75" s="68"/>
      <c r="DH75" s="68"/>
      <c r="DI75" s="224"/>
      <c r="DJ75" s="68"/>
      <c r="DK75" s="68"/>
      <c r="DL75" s="68"/>
      <c r="DM75" s="68"/>
      <c r="DN75" s="68"/>
      <c r="DO75" s="68"/>
      <c r="DP75" s="68"/>
      <c r="DQ75" s="68"/>
      <c r="DR75" s="68"/>
      <c r="DS75" s="224"/>
      <c r="DT75" s="68"/>
      <c r="DU75" s="68"/>
      <c r="DV75" s="68"/>
      <c r="DW75" s="68"/>
      <c r="DX75" s="68"/>
      <c r="DY75" s="68"/>
      <c r="DZ75" s="68"/>
      <c r="EA75" s="68"/>
      <c r="EB75" s="224"/>
      <c r="EC75" s="224"/>
      <c r="ED75" s="224"/>
      <c r="EE75" s="224"/>
      <c r="EF75" s="68"/>
      <c r="EG75" s="68"/>
      <c r="EH75" s="68"/>
      <c r="EI75" s="68"/>
      <c r="EJ75" s="68"/>
      <c r="EK75" s="68"/>
      <c r="EL75" s="68"/>
      <c r="EM75" s="68"/>
      <c r="EN75" s="224"/>
      <c r="EO75" s="224"/>
      <c r="EP75" s="224"/>
      <c r="EQ75" s="224"/>
      <c r="ER75" s="224"/>
      <c r="ES75" s="68"/>
      <c r="ET75" s="68"/>
      <c r="EU75" s="68"/>
      <c r="EV75" s="68"/>
      <c r="EW75" s="68"/>
      <c r="EX75" s="68"/>
      <c r="EY75" s="68"/>
      <c r="EZ75" s="68"/>
      <c r="FA75" s="68"/>
      <c r="FB75" s="68"/>
      <c r="FC75" s="68"/>
      <c r="FD75" s="68"/>
      <c r="FE75" s="68"/>
      <c r="FF75" s="224"/>
      <c r="FG75" s="224"/>
      <c r="FH75" s="68"/>
      <c r="FI75" s="68"/>
      <c r="FJ75" s="68"/>
      <c r="FK75" s="68"/>
      <c r="FL75" s="68"/>
      <c r="FM75" s="68"/>
      <c r="FN75" s="68"/>
      <c r="FO75" s="68"/>
      <c r="FP75" s="68"/>
      <c r="FQ75" s="68"/>
      <c r="FR75" s="68"/>
      <c r="FS75" s="68"/>
      <c r="FT75" s="68"/>
      <c r="FU75" s="68"/>
      <c r="FV75" s="68"/>
      <c r="FW75" s="68"/>
      <c r="FX75" s="68"/>
      <c r="FY75" s="68"/>
      <c r="FZ75" s="68"/>
      <c r="GA75" s="68"/>
      <c r="GB75" s="68"/>
      <c r="GC75" s="68"/>
      <c r="GD75" s="68"/>
      <c r="GE75" s="68"/>
      <c r="GF75" s="68"/>
      <c r="GG75" s="68"/>
      <c r="GH75" s="68"/>
      <c r="GI75" s="23"/>
    </row>
    <row r="76" spans="1:191" s="24" customFormat="1" ht="24" customHeight="1" x14ac:dyDescent="0.25">
      <c r="A76" s="21"/>
      <c r="B76" s="22"/>
      <c r="C76" s="68"/>
      <c r="D76" s="68"/>
      <c r="E76" s="68"/>
      <c r="F76" s="68"/>
      <c r="G76" s="68"/>
      <c r="H76" s="68"/>
      <c r="I76" s="68"/>
      <c r="J76" s="68"/>
      <c r="K76" s="224"/>
      <c r="L76" s="68"/>
      <c r="M76" s="68"/>
      <c r="N76" s="68"/>
      <c r="O76" s="68"/>
      <c r="P76" s="68"/>
      <c r="Q76" s="68"/>
      <c r="R76" s="68"/>
      <c r="S76" s="68"/>
      <c r="T76" s="224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224"/>
      <c r="AN76" s="224"/>
      <c r="AO76" s="224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224"/>
      <c r="BF76" s="68"/>
      <c r="BG76" s="68"/>
      <c r="BH76" s="68"/>
      <c r="BI76" s="68"/>
      <c r="BJ76" s="68"/>
      <c r="BK76" s="68"/>
      <c r="BL76" s="68"/>
      <c r="BM76" s="68"/>
      <c r="BN76" s="224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224"/>
      <c r="CJ76" s="224"/>
      <c r="CK76" s="224"/>
      <c r="CL76" s="224"/>
      <c r="CM76" s="224"/>
      <c r="CN76" s="224"/>
      <c r="CO76" s="224"/>
      <c r="CP76" s="224"/>
      <c r="CQ76" s="224"/>
      <c r="CR76" s="224"/>
      <c r="CS76" s="224"/>
      <c r="CT76" s="224"/>
      <c r="CU76" s="224"/>
      <c r="CV76" s="224"/>
      <c r="CW76" s="224"/>
      <c r="CX76" s="68"/>
      <c r="CY76" s="68"/>
      <c r="CZ76" s="68"/>
      <c r="DA76" s="68"/>
      <c r="DB76" s="68"/>
      <c r="DC76" s="68"/>
      <c r="DD76" s="68"/>
      <c r="DE76" s="68"/>
      <c r="DF76" s="68"/>
      <c r="DG76" s="68"/>
      <c r="DH76" s="68"/>
      <c r="DI76" s="224"/>
      <c r="DJ76" s="68"/>
      <c r="DK76" s="68"/>
      <c r="DL76" s="68"/>
      <c r="DM76" s="68"/>
      <c r="DN76" s="68"/>
      <c r="DO76" s="68"/>
      <c r="DP76" s="68"/>
      <c r="DQ76" s="68"/>
      <c r="DR76" s="68"/>
      <c r="DS76" s="224"/>
      <c r="DT76" s="68"/>
      <c r="DU76" s="68"/>
      <c r="DV76" s="68"/>
      <c r="DW76" s="68"/>
      <c r="DX76" s="68"/>
      <c r="DY76" s="68"/>
      <c r="DZ76" s="68"/>
      <c r="EA76" s="68"/>
      <c r="EB76" s="224"/>
      <c r="EC76" s="224"/>
      <c r="ED76" s="224"/>
      <c r="EE76" s="224"/>
      <c r="EF76" s="68"/>
      <c r="EG76" s="68"/>
      <c r="EH76" s="68"/>
      <c r="EI76" s="68"/>
      <c r="EJ76" s="68"/>
      <c r="EK76" s="68"/>
      <c r="EL76" s="68"/>
      <c r="EM76" s="68"/>
      <c r="EN76" s="224"/>
      <c r="EO76" s="224"/>
      <c r="EP76" s="224"/>
      <c r="EQ76" s="224"/>
      <c r="ER76" s="224"/>
      <c r="ES76" s="68"/>
      <c r="ET76" s="68"/>
      <c r="EU76" s="68"/>
      <c r="EV76" s="68"/>
      <c r="EW76" s="68"/>
      <c r="EX76" s="68"/>
      <c r="EY76" s="68"/>
      <c r="EZ76" s="68"/>
      <c r="FA76" s="68"/>
      <c r="FB76" s="68"/>
      <c r="FC76" s="68"/>
      <c r="FD76" s="68"/>
      <c r="FE76" s="68"/>
      <c r="FF76" s="224"/>
      <c r="FG76" s="224"/>
      <c r="FH76" s="68"/>
      <c r="FI76" s="68"/>
      <c r="FJ76" s="68"/>
      <c r="FK76" s="68"/>
      <c r="FL76" s="68"/>
      <c r="FM76" s="68"/>
      <c r="FN76" s="68"/>
      <c r="FO76" s="68"/>
      <c r="FP76" s="68"/>
      <c r="FQ76" s="68"/>
      <c r="FR76" s="68"/>
      <c r="FS76" s="68"/>
      <c r="FT76" s="68"/>
      <c r="FU76" s="68"/>
      <c r="FV76" s="68"/>
      <c r="FW76" s="68"/>
      <c r="FX76" s="68"/>
      <c r="FY76" s="68"/>
      <c r="FZ76" s="68"/>
      <c r="GA76" s="68"/>
      <c r="GB76" s="68"/>
      <c r="GC76" s="68"/>
      <c r="GD76" s="68"/>
      <c r="GE76" s="68"/>
      <c r="GF76" s="68"/>
      <c r="GG76" s="68"/>
      <c r="GH76" s="68"/>
      <c r="GI76" s="23"/>
    </row>
    <row r="77" spans="1:191" s="24" customFormat="1" ht="24" customHeight="1" x14ac:dyDescent="0.25">
      <c r="A77" s="21"/>
      <c r="B77" s="22"/>
      <c r="C77" s="68"/>
      <c r="D77" s="68"/>
      <c r="E77" s="68"/>
      <c r="F77" s="68"/>
      <c r="G77" s="68"/>
      <c r="H77" s="68"/>
      <c r="I77" s="68"/>
      <c r="J77" s="68"/>
      <c r="K77" s="224"/>
      <c r="L77" s="68"/>
      <c r="M77" s="68"/>
      <c r="N77" s="68"/>
      <c r="O77" s="68"/>
      <c r="P77" s="68"/>
      <c r="Q77" s="68"/>
      <c r="R77" s="68"/>
      <c r="S77" s="68"/>
      <c r="T77" s="224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224"/>
      <c r="AN77" s="224"/>
      <c r="AO77" s="224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224"/>
      <c r="BF77" s="68"/>
      <c r="BG77" s="68"/>
      <c r="BH77" s="68"/>
      <c r="BI77" s="68"/>
      <c r="BJ77" s="68"/>
      <c r="BK77" s="68"/>
      <c r="BL77" s="68"/>
      <c r="BM77" s="68"/>
      <c r="BN77" s="224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224"/>
      <c r="CJ77" s="224"/>
      <c r="CK77" s="224"/>
      <c r="CL77" s="224"/>
      <c r="CM77" s="224"/>
      <c r="CN77" s="224"/>
      <c r="CO77" s="224"/>
      <c r="CP77" s="224"/>
      <c r="CQ77" s="224"/>
      <c r="CR77" s="224"/>
      <c r="CS77" s="224"/>
      <c r="CT77" s="224"/>
      <c r="CU77" s="224"/>
      <c r="CV77" s="224"/>
      <c r="CW77" s="224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224"/>
      <c r="DJ77" s="68"/>
      <c r="DK77" s="68"/>
      <c r="DL77" s="68"/>
      <c r="DM77" s="68"/>
      <c r="DN77" s="68"/>
      <c r="DO77" s="68"/>
      <c r="DP77" s="68"/>
      <c r="DQ77" s="68"/>
      <c r="DR77" s="68"/>
      <c r="DS77" s="224"/>
      <c r="DT77" s="68"/>
      <c r="DU77" s="68"/>
      <c r="DV77" s="68"/>
      <c r="DW77" s="68"/>
      <c r="DX77" s="68"/>
      <c r="DY77" s="68"/>
      <c r="DZ77" s="68"/>
      <c r="EA77" s="68"/>
      <c r="EB77" s="224"/>
      <c r="EC77" s="224"/>
      <c r="ED77" s="224"/>
      <c r="EE77" s="224"/>
      <c r="EF77" s="68"/>
      <c r="EG77" s="68"/>
      <c r="EH77" s="68"/>
      <c r="EI77" s="68"/>
      <c r="EJ77" s="68"/>
      <c r="EK77" s="68"/>
      <c r="EL77" s="68"/>
      <c r="EM77" s="68"/>
      <c r="EN77" s="224"/>
      <c r="EO77" s="224"/>
      <c r="EP77" s="224"/>
      <c r="EQ77" s="224"/>
      <c r="ER77" s="224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224"/>
      <c r="FG77" s="224"/>
      <c r="FH77" s="68"/>
      <c r="FI77" s="68"/>
      <c r="FJ77" s="68"/>
      <c r="FK77" s="68"/>
      <c r="FL77" s="68"/>
      <c r="FM77" s="68"/>
      <c r="FN77" s="68"/>
      <c r="FO77" s="68"/>
      <c r="FP77" s="68"/>
      <c r="FQ77" s="68"/>
      <c r="FR77" s="68"/>
      <c r="FS77" s="68"/>
      <c r="FT77" s="68"/>
      <c r="FU77" s="68"/>
      <c r="FV77" s="68"/>
      <c r="FW77" s="68"/>
      <c r="FX77" s="68"/>
      <c r="FY77" s="68"/>
      <c r="FZ77" s="68"/>
      <c r="GA77" s="68"/>
      <c r="GB77" s="68"/>
      <c r="GC77" s="68"/>
      <c r="GD77" s="68"/>
      <c r="GE77" s="68"/>
      <c r="GF77" s="68"/>
      <c r="GG77" s="68"/>
      <c r="GH77" s="68"/>
      <c r="GI77" s="23"/>
    </row>
    <row r="78" spans="1:191" s="24" customFormat="1" ht="24" customHeight="1" x14ac:dyDescent="0.25">
      <c r="A78" s="21"/>
      <c r="B78" s="22"/>
      <c r="C78" s="224"/>
      <c r="D78" s="224"/>
      <c r="E78" s="224"/>
      <c r="F78" s="224"/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24"/>
      <c r="AD78" s="224"/>
      <c r="AE78" s="224"/>
      <c r="AF78" s="224"/>
      <c r="AG78" s="224"/>
      <c r="AH78" s="224"/>
      <c r="AI78" s="224"/>
      <c r="AJ78" s="224"/>
      <c r="AK78" s="224"/>
      <c r="AL78" s="224"/>
      <c r="AM78" s="224"/>
      <c r="AN78" s="224"/>
      <c r="AO78" s="224"/>
      <c r="AP78" s="224"/>
      <c r="AQ78" s="224"/>
      <c r="AR78" s="224"/>
      <c r="AS78" s="224"/>
      <c r="AT78" s="224"/>
      <c r="AU78" s="224"/>
      <c r="AV78" s="224"/>
      <c r="AW78" s="224"/>
      <c r="AX78" s="224"/>
      <c r="AY78" s="224"/>
      <c r="AZ78" s="224"/>
      <c r="BA78" s="224"/>
      <c r="BB78" s="224"/>
      <c r="BC78" s="224"/>
      <c r="BD78" s="224"/>
      <c r="BE78" s="224"/>
      <c r="BF78" s="224"/>
      <c r="BG78" s="224"/>
      <c r="BH78" s="224"/>
      <c r="BI78" s="224"/>
      <c r="BJ78" s="224"/>
      <c r="BK78" s="224"/>
      <c r="BL78" s="224"/>
      <c r="BM78" s="224"/>
      <c r="BN78" s="224"/>
      <c r="BO78" s="224"/>
      <c r="BP78" s="224"/>
      <c r="BQ78" s="224"/>
      <c r="BR78" s="224"/>
      <c r="BS78" s="224"/>
      <c r="BT78" s="224"/>
      <c r="BU78" s="224"/>
      <c r="BV78" s="224"/>
      <c r="BW78" s="224"/>
      <c r="BX78" s="224"/>
      <c r="BY78" s="224"/>
      <c r="BZ78" s="224"/>
      <c r="CA78" s="224"/>
      <c r="CB78" s="224"/>
      <c r="CC78" s="224"/>
      <c r="CD78" s="224"/>
      <c r="CE78" s="224"/>
      <c r="CF78" s="224"/>
      <c r="CG78" s="224"/>
      <c r="CH78" s="224"/>
      <c r="CI78" s="224"/>
      <c r="CJ78" s="224"/>
      <c r="CK78" s="224"/>
      <c r="CL78" s="224"/>
      <c r="CM78" s="224"/>
      <c r="CN78" s="224"/>
      <c r="CO78" s="224"/>
      <c r="CP78" s="224"/>
      <c r="CQ78" s="224"/>
      <c r="CR78" s="224"/>
      <c r="CS78" s="224"/>
      <c r="CT78" s="224"/>
      <c r="CU78" s="224"/>
      <c r="CV78" s="224"/>
      <c r="CW78" s="224"/>
      <c r="CX78" s="224"/>
      <c r="CY78" s="224"/>
      <c r="CZ78" s="224"/>
      <c r="DA78" s="224"/>
      <c r="DB78" s="224"/>
      <c r="DC78" s="224"/>
      <c r="DD78" s="224"/>
      <c r="DE78" s="224"/>
      <c r="DF78" s="224"/>
      <c r="DG78" s="224"/>
      <c r="DH78" s="224"/>
      <c r="DI78" s="224"/>
      <c r="DJ78" s="224"/>
      <c r="DK78" s="224"/>
      <c r="DL78" s="224"/>
      <c r="DM78" s="224"/>
      <c r="DN78" s="224"/>
      <c r="DO78" s="224"/>
      <c r="DP78" s="224"/>
      <c r="DQ78" s="224"/>
      <c r="DR78" s="224"/>
      <c r="DS78" s="224"/>
      <c r="DT78" s="224"/>
      <c r="DU78" s="224"/>
      <c r="DV78" s="224"/>
      <c r="DW78" s="224"/>
      <c r="DX78" s="224"/>
      <c r="DY78" s="224"/>
      <c r="DZ78" s="224"/>
      <c r="EA78" s="224"/>
      <c r="EB78" s="224"/>
      <c r="EC78" s="224"/>
      <c r="ED78" s="224"/>
      <c r="EE78" s="224"/>
      <c r="EF78" s="224"/>
      <c r="EG78" s="224"/>
      <c r="EH78" s="224"/>
      <c r="EI78" s="224"/>
      <c r="EJ78" s="224"/>
      <c r="EK78" s="224"/>
      <c r="EL78" s="224"/>
      <c r="EM78" s="224"/>
      <c r="EN78" s="224"/>
      <c r="EO78" s="224"/>
      <c r="EP78" s="224"/>
      <c r="EQ78" s="224"/>
      <c r="ER78" s="224"/>
      <c r="ES78" s="224"/>
      <c r="ET78" s="224"/>
      <c r="EU78" s="224"/>
      <c r="EV78" s="224"/>
      <c r="EW78" s="224"/>
      <c r="EX78" s="224"/>
      <c r="EY78" s="224"/>
      <c r="EZ78" s="224"/>
      <c r="FA78" s="224"/>
      <c r="FB78" s="224"/>
      <c r="FC78" s="224"/>
      <c r="FD78" s="224"/>
      <c r="FE78" s="224"/>
      <c r="FF78" s="224"/>
      <c r="FG78" s="224"/>
      <c r="FH78" s="224"/>
      <c r="FI78" s="224"/>
      <c r="FJ78" s="224"/>
      <c r="FK78" s="224"/>
      <c r="FL78" s="224"/>
      <c r="FM78" s="224"/>
      <c r="FN78" s="224"/>
      <c r="FO78" s="224"/>
      <c r="FP78" s="224"/>
      <c r="FQ78" s="224"/>
      <c r="FR78" s="224"/>
      <c r="FS78" s="224"/>
      <c r="FT78" s="224"/>
      <c r="FU78" s="224"/>
      <c r="FV78" s="224"/>
      <c r="FW78" s="228"/>
      <c r="FX78" s="228"/>
      <c r="FY78" s="228"/>
      <c r="FZ78" s="228"/>
      <c r="GA78" s="228"/>
      <c r="GB78" s="228"/>
      <c r="GC78" s="228"/>
      <c r="GD78" s="228"/>
      <c r="GE78" s="228"/>
      <c r="GF78" s="228"/>
      <c r="GG78" s="228"/>
      <c r="GH78" s="228"/>
      <c r="GI78" s="23"/>
    </row>
    <row r="79" spans="1:191" x14ac:dyDescent="0.25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3"/>
    </row>
    <row r="80" spans="1:191" x14ac:dyDescent="0.25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3"/>
    </row>
    <row r="81" spans="1:191" x14ac:dyDescent="0.25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3"/>
    </row>
    <row r="82" spans="1:191" ht="15.75" thickBot="1" x14ac:dyDescent="0.3">
      <c r="A82" s="41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42"/>
      <c r="EA82" s="42"/>
      <c r="EB82" s="42"/>
      <c r="EC82" s="42"/>
      <c r="ED82" s="42"/>
      <c r="EE82" s="42"/>
      <c r="EF82" s="42"/>
      <c r="EG82" s="42"/>
      <c r="EH82" s="42"/>
      <c r="EI82" s="42"/>
      <c r="EJ82" s="42"/>
      <c r="EK82" s="42"/>
      <c r="EL82" s="42"/>
      <c r="EM82" s="42"/>
      <c r="EN82" s="42"/>
      <c r="EO82" s="42"/>
      <c r="EP82" s="42"/>
      <c r="EQ82" s="42"/>
      <c r="ER82" s="42"/>
      <c r="ES82" s="42"/>
      <c r="ET82" s="42"/>
      <c r="EU82" s="42"/>
      <c r="EV82" s="42"/>
      <c r="EW82" s="42"/>
      <c r="EX82" s="42"/>
      <c r="EY82" s="42"/>
      <c r="EZ82" s="42"/>
      <c r="FA82" s="42"/>
      <c r="FB82" s="42"/>
      <c r="FC82" s="42"/>
      <c r="FD82" s="42"/>
      <c r="FE82" s="42"/>
      <c r="FF82" s="42"/>
      <c r="FG82" s="42"/>
      <c r="FH82" s="42"/>
      <c r="FI82" s="42"/>
      <c r="FJ82" s="42"/>
      <c r="FK82" s="42"/>
      <c r="FL82" s="42"/>
      <c r="FM82" s="42"/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3"/>
    </row>
    <row r="83" spans="1:191" ht="15.75" thickTop="1" x14ac:dyDescent="0.25"/>
  </sheetData>
  <mergeCells count="153">
    <mergeCell ref="AX48:BE48"/>
    <mergeCell ref="AX49:BE49"/>
    <mergeCell ref="EQ48:EX48"/>
    <mergeCell ref="DY42:EF42"/>
    <mergeCell ref="DY43:EF43"/>
    <mergeCell ref="DY44:EF44"/>
    <mergeCell ref="EQ47:EX47"/>
    <mergeCell ref="DW48:ED48"/>
    <mergeCell ref="DW49:ED49"/>
    <mergeCell ref="EG47:EM47"/>
    <mergeCell ref="EG48:EN48"/>
    <mergeCell ref="EN42:EY42"/>
    <mergeCell ref="EN43:EY43"/>
    <mergeCell ref="EN44:EY44"/>
    <mergeCell ref="DG42:DN42"/>
    <mergeCell ref="DG43:DN43"/>
    <mergeCell ref="DG44:DN44"/>
    <mergeCell ref="FN42:FU42"/>
    <mergeCell ref="FN43:FU43"/>
    <mergeCell ref="FN44:FU44"/>
    <mergeCell ref="FN47:FU47"/>
    <mergeCell ref="FN48:FU48"/>
    <mergeCell ref="FN49:FU49"/>
    <mergeCell ref="L42:S42"/>
    <mergeCell ref="L43:S43"/>
    <mergeCell ref="L44:S44"/>
    <mergeCell ref="FC48:FJ48"/>
    <mergeCell ref="FC47:FJ47"/>
    <mergeCell ref="Y48:AF48"/>
    <mergeCell ref="AK48:AR48"/>
    <mergeCell ref="DG48:DN48"/>
    <mergeCell ref="Y47:AF47"/>
    <mergeCell ref="AK47:AR47"/>
    <mergeCell ref="DG47:DN47"/>
    <mergeCell ref="DW47:ED47"/>
    <mergeCell ref="AX47:BE47"/>
    <mergeCell ref="FC43:FJ43"/>
    <mergeCell ref="AF44:AM44"/>
    <mergeCell ref="BC44:BJ44"/>
    <mergeCell ref="CL44:CS44"/>
    <mergeCell ref="FC44:FJ44"/>
    <mergeCell ref="S61:Z61"/>
    <mergeCell ref="S62:Z62"/>
    <mergeCell ref="L47:S47"/>
    <mergeCell ref="L48:S48"/>
    <mergeCell ref="L49:S49"/>
    <mergeCell ref="DL68:DS68"/>
    <mergeCell ref="S57:Z57"/>
    <mergeCell ref="S58:Z58"/>
    <mergeCell ref="S59:Z59"/>
    <mergeCell ref="S63:Z63"/>
    <mergeCell ref="BK57:BR57"/>
    <mergeCell ref="BK58:BR58"/>
    <mergeCell ref="BD68:BK68"/>
    <mergeCell ref="BM68:BT68"/>
    <mergeCell ref="BW68:CD68"/>
    <mergeCell ref="CF68:CM68"/>
    <mergeCell ref="CQ68:CX68"/>
    <mergeCell ref="DB68:DI68"/>
    <mergeCell ref="DL66:DS66"/>
    <mergeCell ref="BD67:BK67"/>
    <mergeCell ref="BM67:BT67"/>
    <mergeCell ref="BW67:CD67"/>
    <mergeCell ref="CF67:CM67"/>
    <mergeCell ref="CQ67:CX67"/>
    <mergeCell ref="DB67:DI67"/>
    <mergeCell ref="DL67:DS67"/>
    <mergeCell ref="BD66:BK66"/>
    <mergeCell ref="BM66:BT66"/>
    <mergeCell ref="BW66:CD66"/>
    <mergeCell ref="CF66:CM66"/>
    <mergeCell ref="CQ66:CX66"/>
    <mergeCell ref="DB66:DI66"/>
    <mergeCell ref="CL61:CS61"/>
    <mergeCell ref="DB61:DI61"/>
    <mergeCell ref="CL62:CS62"/>
    <mergeCell ref="DB62:DI62"/>
    <mergeCell ref="CL63:CS63"/>
    <mergeCell ref="DB63:DI63"/>
    <mergeCell ref="BV58:CC58"/>
    <mergeCell ref="CL58:CS58"/>
    <mergeCell ref="DB58:DI58"/>
    <mergeCell ref="DR58:DY58"/>
    <mergeCell ref="EB58:EF58"/>
    <mergeCell ref="CL56:CS56"/>
    <mergeCell ref="DB56:DI56"/>
    <mergeCell ref="DR56:DY56"/>
    <mergeCell ref="EB56:EF56"/>
    <mergeCell ref="BV57:CC57"/>
    <mergeCell ref="CL57:CS57"/>
    <mergeCell ref="DB57:DI57"/>
    <mergeCell ref="DR57:DY57"/>
    <mergeCell ref="EB57:EF57"/>
    <mergeCell ref="Y53:AF53"/>
    <mergeCell ref="AK53:AR53"/>
    <mergeCell ref="Y54:AF54"/>
    <mergeCell ref="AK54:AR54"/>
    <mergeCell ref="BV56:CC56"/>
    <mergeCell ref="BK56:BR56"/>
    <mergeCell ref="FC49:FJ49"/>
    <mergeCell ref="Y52:AF52"/>
    <mergeCell ref="AK52:AR52"/>
    <mergeCell ref="EQ49:EX49"/>
    <mergeCell ref="Y49:AF49"/>
    <mergeCell ref="AK49:AR49"/>
    <mergeCell ref="DG49:DN49"/>
    <mergeCell ref="AF43:AM43"/>
    <mergeCell ref="BC43:BJ43"/>
    <mergeCell ref="CL43:CS43"/>
    <mergeCell ref="FA37:FL37"/>
    <mergeCell ref="AF42:AM42"/>
    <mergeCell ref="BC42:BJ42"/>
    <mergeCell ref="CL42:CS42"/>
    <mergeCell ref="FC42:FJ42"/>
    <mergeCell ref="J37:U37"/>
    <mergeCell ref="AD37:AO37"/>
    <mergeCell ref="BA37:BL37"/>
    <mergeCell ref="CJ37:CU37"/>
    <mergeCell ref="DO37:DZ37"/>
    <mergeCell ref="ED37:EO37"/>
    <mergeCell ref="ED35:EO35"/>
    <mergeCell ref="FA35:FL35"/>
    <mergeCell ref="J36:U36"/>
    <mergeCell ref="AD36:AO36"/>
    <mergeCell ref="BA36:BL36"/>
    <mergeCell ref="CJ36:CU36"/>
    <mergeCell ref="DO36:DZ36"/>
    <mergeCell ref="ED36:EO36"/>
    <mergeCell ref="FA36:FL36"/>
    <mergeCell ref="FY47:GF47"/>
    <mergeCell ref="FY48:GF48"/>
    <mergeCell ref="FY49:GF49"/>
    <mergeCell ref="A1:GI1"/>
    <mergeCell ref="A2:GI2"/>
    <mergeCell ref="A3:GI3"/>
    <mergeCell ref="A4:GI4"/>
    <mergeCell ref="CG13:CX13"/>
    <mergeCell ref="DK13:EA13"/>
    <mergeCell ref="FY42:GF42"/>
    <mergeCell ref="FY43:GF43"/>
    <mergeCell ref="FY44:GF44"/>
    <mergeCell ref="CZ22:DH22"/>
    <mergeCell ref="J35:U35"/>
    <mergeCell ref="AD35:AO35"/>
    <mergeCell ref="BA35:BL35"/>
    <mergeCell ref="CJ35:CU35"/>
    <mergeCell ref="DO35:DZ35"/>
    <mergeCell ref="CG14:CX14"/>
    <mergeCell ref="DK14:EA14"/>
    <mergeCell ref="CG15:CX15"/>
    <mergeCell ref="DK15:EA15"/>
    <mergeCell ref="CZ20:DH20"/>
    <mergeCell ref="CZ21:DG21"/>
  </mergeCells>
  <pageMargins left="0.7" right="0.7" top="0.75" bottom="0.75" header="0.3" footer="0.3"/>
  <pageSetup paperSize="8" scale="41" fitToHeight="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G58"/>
  <sheetViews>
    <sheetView showGridLines="0" tabSelected="1" topLeftCell="AO1" zoomScale="55" zoomScaleNormal="55" workbookViewId="0">
      <selection activeCell="CJ9" sqref="CJ9"/>
    </sheetView>
  </sheetViews>
  <sheetFormatPr defaultRowHeight="15" x14ac:dyDescent="0.25"/>
  <cols>
    <col min="1" max="2" width="1.42578125" customWidth="1"/>
    <col min="3" max="4" width="1.85546875" customWidth="1"/>
    <col min="5" max="128" width="2.28515625" customWidth="1"/>
    <col min="129" max="142" width="1.85546875" customWidth="1"/>
  </cols>
  <sheetData>
    <row r="1" spans="1:128" ht="15.75" thickBot="1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</row>
    <row r="2" spans="1:128" ht="33.7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540" t="s">
        <v>1740</v>
      </c>
      <c r="BF2" s="541"/>
      <c r="BG2" s="541"/>
      <c r="BH2" s="541"/>
      <c r="BI2" s="541"/>
      <c r="BJ2" s="541"/>
      <c r="BK2" s="541"/>
      <c r="BL2" s="541"/>
      <c r="BM2" s="541"/>
      <c r="BN2" s="541"/>
      <c r="BO2" s="541"/>
      <c r="BP2" s="541"/>
      <c r="BQ2" s="541"/>
      <c r="BR2" s="541"/>
      <c r="BS2" s="541"/>
      <c r="BT2" s="541"/>
      <c r="BU2" s="541"/>
      <c r="BV2" s="54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</row>
    <row r="3" spans="1:128" ht="33.75" customHeight="1" x14ac:dyDescent="0.25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543"/>
      <c r="BF3" s="544"/>
      <c r="BG3" s="544"/>
      <c r="BH3" s="544"/>
      <c r="BI3" s="544"/>
      <c r="BJ3" s="544"/>
      <c r="BK3" s="544"/>
      <c r="BL3" s="544"/>
      <c r="BM3" s="544"/>
      <c r="BN3" s="544"/>
      <c r="BO3" s="544"/>
      <c r="BP3" s="544"/>
      <c r="BQ3" s="544"/>
      <c r="BR3" s="544"/>
      <c r="BS3" s="544"/>
      <c r="BT3" s="544"/>
      <c r="BU3" s="544"/>
      <c r="BV3" s="545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</row>
    <row r="4" spans="1:128" ht="33.75" customHeight="1" thickBot="1" x14ac:dyDescent="0.3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546"/>
      <c r="BF4" s="547"/>
      <c r="BG4" s="547"/>
      <c r="BH4" s="547"/>
      <c r="BI4" s="547"/>
      <c r="BJ4" s="547"/>
      <c r="BK4" s="547"/>
      <c r="BL4" s="547"/>
      <c r="BM4" s="547"/>
      <c r="BN4" s="547"/>
      <c r="BO4" s="547"/>
      <c r="BP4" s="547"/>
      <c r="BQ4" s="547"/>
      <c r="BR4" s="547"/>
      <c r="BS4" s="547"/>
      <c r="BT4" s="547"/>
      <c r="BU4" s="547"/>
      <c r="BV4" s="548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</row>
    <row r="5" spans="1:128" x14ac:dyDescent="0.25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5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</row>
    <row r="6" spans="1:128" x14ac:dyDescent="0.25">
      <c r="A6" s="1"/>
      <c r="B6" s="2"/>
      <c r="C6" s="2"/>
      <c r="D6" s="2"/>
      <c r="E6" s="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7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</row>
    <row r="7" spans="1:128" x14ac:dyDescent="0.25">
      <c r="A7" s="1"/>
      <c r="B7" s="2"/>
      <c r="C7" s="2"/>
      <c r="D7" s="2"/>
      <c r="E7" s="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7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</row>
    <row r="8" spans="1:128" x14ac:dyDescent="0.25">
      <c r="A8" s="1"/>
      <c r="B8" s="2"/>
      <c r="C8" s="2"/>
      <c r="D8" s="2"/>
      <c r="E8" s="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7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</row>
    <row r="9" spans="1:128" x14ac:dyDescent="0.25">
      <c r="A9" s="1"/>
      <c r="B9" s="2"/>
      <c r="C9" s="2"/>
      <c r="D9" s="2"/>
      <c r="E9" s="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7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</row>
    <row r="10" spans="1:128" x14ac:dyDescent="0.25">
      <c r="A10" s="1"/>
      <c r="B10" s="2"/>
      <c r="C10" s="2"/>
      <c r="D10" s="2"/>
      <c r="E10" s="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7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</row>
    <row r="11" spans="1:128" x14ac:dyDescent="0.25">
      <c r="A11" s="1"/>
      <c r="B11" s="2"/>
      <c r="C11" s="2"/>
      <c r="D11" s="2"/>
      <c r="E11" s="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7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</row>
    <row r="12" spans="1:128" x14ac:dyDescent="0.25">
      <c r="A12" s="1"/>
      <c r="B12" s="2"/>
      <c r="C12" s="2"/>
      <c r="D12" s="2"/>
      <c r="E12" s="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7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</row>
    <row r="13" spans="1:128" x14ac:dyDescent="0.25">
      <c r="A13" s="1"/>
      <c r="B13" s="2"/>
      <c r="C13" s="2"/>
      <c r="D13" s="2"/>
      <c r="E13" s="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7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</row>
    <row r="14" spans="1:128" ht="15.75" thickBot="1" x14ac:dyDescent="0.3">
      <c r="A14" s="1"/>
      <c r="B14" s="2"/>
      <c r="C14" s="2"/>
      <c r="D14" s="2"/>
      <c r="E14" s="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7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</row>
    <row r="15" spans="1:128" ht="24" customHeight="1" thickBot="1" x14ac:dyDescent="0.3">
      <c r="A15" s="1"/>
      <c r="B15" s="2"/>
      <c r="C15" s="2"/>
      <c r="D15" s="2"/>
      <c r="E15" s="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59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507" t="s">
        <v>1742</v>
      </c>
      <c r="CF15" s="508"/>
      <c r="CG15" s="508"/>
      <c r="CH15" s="508"/>
      <c r="CI15" s="508"/>
      <c r="CJ15" s="508"/>
      <c r="CK15" s="508"/>
      <c r="CL15" s="508"/>
      <c r="CM15" s="508"/>
      <c r="CN15" s="508"/>
      <c r="CO15" s="508"/>
      <c r="CP15" s="509"/>
      <c r="CQ15" s="247"/>
      <c r="CR15" s="247"/>
      <c r="CS15" s="247"/>
      <c r="CT15" s="247"/>
      <c r="CU15" s="247"/>
      <c r="CV15" s="247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</row>
    <row r="16" spans="1:128" ht="24" customHeight="1" x14ac:dyDescent="0.35">
      <c r="A16" s="1"/>
      <c r="B16" s="2"/>
      <c r="C16" s="2"/>
      <c r="D16" s="2"/>
      <c r="E16" s="244"/>
      <c r="F16" s="251"/>
      <c r="G16" s="251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507" t="s">
        <v>1741</v>
      </c>
      <c r="AQ16" s="508"/>
      <c r="AR16" s="508"/>
      <c r="AS16" s="508"/>
      <c r="AT16" s="508"/>
      <c r="AU16" s="508"/>
      <c r="AV16" s="508"/>
      <c r="AW16" s="508"/>
      <c r="AX16" s="508"/>
      <c r="AY16" s="508"/>
      <c r="AZ16" s="508"/>
      <c r="BA16" s="508"/>
      <c r="BB16" s="508"/>
      <c r="BC16" s="508"/>
      <c r="BD16" s="508"/>
      <c r="BE16" s="508"/>
      <c r="BF16" s="508"/>
      <c r="BG16" s="509"/>
      <c r="BH16" s="251"/>
      <c r="BI16" s="251"/>
      <c r="BJ16" s="256"/>
      <c r="BK16" s="257"/>
      <c r="BL16" s="257"/>
      <c r="BM16" s="257"/>
      <c r="BN16" s="257"/>
      <c r="BO16" s="257"/>
      <c r="BP16" s="257"/>
      <c r="BQ16" s="257"/>
      <c r="BR16" s="257"/>
      <c r="BS16" s="257"/>
      <c r="BT16" s="257"/>
      <c r="BU16" s="257"/>
      <c r="BV16" s="257"/>
      <c r="BW16" s="257"/>
      <c r="BX16" s="257"/>
      <c r="BY16" s="257"/>
      <c r="BZ16" s="257"/>
      <c r="CA16" s="257"/>
      <c r="CB16" s="257"/>
      <c r="CC16" s="257"/>
      <c r="CD16" s="257"/>
      <c r="CE16" s="510"/>
      <c r="CF16" s="511"/>
      <c r="CG16" s="511"/>
      <c r="CH16" s="511"/>
      <c r="CI16" s="511"/>
      <c r="CJ16" s="511"/>
      <c r="CK16" s="511"/>
      <c r="CL16" s="511"/>
      <c r="CM16" s="511"/>
      <c r="CN16" s="511"/>
      <c r="CO16" s="511"/>
      <c r="CP16" s="512"/>
      <c r="CQ16" s="258"/>
      <c r="CR16" s="258"/>
      <c r="CS16" s="258"/>
      <c r="CT16" s="516"/>
      <c r="CU16" s="248"/>
      <c r="CV16" s="248"/>
      <c r="CW16" s="251"/>
      <c r="CX16" s="251"/>
      <c r="CY16" s="251"/>
      <c r="CZ16" s="251"/>
      <c r="DA16" s="251"/>
      <c r="DB16" s="251"/>
      <c r="DC16" s="251"/>
      <c r="DD16" s="251"/>
      <c r="DE16" s="251"/>
      <c r="DF16" s="251"/>
      <c r="DG16" s="251"/>
      <c r="DH16" s="251"/>
      <c r="DI16" s="251"/>
      <c r="DJ16" s="251"/>
      <c r="DK16" s="251"/>
      <c r="DL16" s="251"/>
      <c r="DM16" s="251"/>
      <c r="DN16" s="251"/>
      <c r="DO16" s="251"/>
      <c r="DP16" s="251"/>
      <c r="DQ16" s="251"/>
      <c r="DR16" s="251"/>
      <c r="DS16" s="251"/>
      <c r="DT16" s="251"/>
      <c r="DU16" s="251"/>
      <c r="DV16" s="251"/>
      <c r="DW16" s="251"/>
      <c r="DX16" s="251"/>
    </row>
    <row r="17" spans="1:128" ht="24" customHeight="1" thickBot="1" x14ac:dyDescent="0.4">
      <c r="A17" s="1"/>
      <c r="B17" s="2"/>
      <c r="C17" s="2"/>
      <c r="D17" s="2"/>
      <c r="E17" s="244"/>
      <c r="F17" s="251"/>
      <c r="G17" s="251"/>
      <c r="H17" s="251"/>
      <c r="I17" s="251"/>
      <c r="J17" s="251"/>
      <c r="K17" s="251"/>
      <c r="L17" s="251"/>
      <c r="M17" s="251"/>
      <c r="N17" s="251"/>
      <c r="O17" s="251"/>
      <c r="P17" s="251"/>
      <c r="Q17" s="251"/>
      <c r="R17" s="251"/>
      <c r="S17" s="251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1"/>
      <c r="AF17" s="251"/>
      <c r="AG17" s="251"/>
      <c r="AH17" s="251"/>
      <c r="AI17" s="251"/>
      <c r="AJ17" s="251"/>
      <c r="AK17" s="251"/>
      <c r="AL17" s="251"/>
      <c r="AM17" s="251"/>
      <c r="AN17" s="251"/>
      <c r="AO17" s="251"/>
      <c r="AP17" s="510"/>
      <c r="AQ17" s="511"/>
      <c r="AR17" s="511"/>
      <c r="AS17" s="511"/>
      <c r="AT17" s="511"/>
      <c r="AU17" s="511"/>
      <c r="AV17" s="511"/>
      <c r="AW17" s="511"/>
      <c r="AX17" s="511"/>
      <c r="AY17" s="511"/>
      <c r="AZ17" s="511"/>
      <c r="BA17" s="511"/>
      <c r="BB17" s="511"/>
      <c r="BC17" s="511"/>
      <c r="BD17" s="511"/>
      <c r="BE17" s="511"/>
      <c r="BF17" s="511"/>
      <c r="BG17" s="512"/>
      <c r="BH17" s="251"/>
      <c r="BI17" s="251"/>
      <c r="BJ17" s="255"/>
      <c r="BK17" s="251"/>
      <c r="BL17" s="251"/>
      <c r="BM17" s="251"/>
      <c r="BN17" s="251"/>
      <c r="BO17" s="251"/>
      <c r="BP17" s="251"/>
      <c r="BQ17" s="251"/>
      <c r="BR17" s="251"/>
      <c r="BS17" s="251"/>
      <c r="BT17" s="251"/>
      <c r="BU17" s="251"/>
      <c r="BV17" s="251"/>
      <c r="BW17" s="251"/>
      <c r="BX17" s="251"/>
      <c r="BY17" s="251"/>
      <c r="BZ17" s="251"/>
      <c r="CA17" s="251"/>
      <c r="CB17" s="251"/>
      <c r="CC17" s="251"/>
      <c r="CD17" s="251"/>
      <c r="CE17" s="513"/>
      <c r="CF17" s="514"/>
      <c r="CG17" s="514"/>
      <c r="CH17" s="514"/>
      <c r="CI17" s="514"/>
      <c r="CJ17" s="514"/>
      <c r="CK17" s="514"/>
      <c r="CL17" s="514"/>
      <c r="CM17" s="514"/>
      <c r="CN17" s="514"/>
      <c r="CO17" s="514"/>
      <c r="CP17" s="515"/>
      <c r="CQ17" s="248"/>
      <c r="CR17" s="248"/>
      <c r="CS17" s="248"/>
      <c r="CT17" s="516"/>
      <c r="CU17" s="248"/>
      <c r="CV17" s="248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</row>
    <row r="18" spans="1:128" ht="24" customHeight="1" x14ac:dyDescent="0.35">
      <c r="A18" s="1"/>
      <c r="B18" s="2"/>
      <c r="C18" s="2"/>
      <c r="D18" s="2"/>
      <c r="E18" s="244"/>
      <c r="F18" s="251"/>
      <c r="G18" s="251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510"/>
      <c r="AQ18" s="511"/>
      <c r="AR18" s="511"/>
      <c r="AS18" s="511"/>
      <c r="AT18" s="511"/>
      <c r="AU18" s="511"/>
      <c r="AV18" s="511"/>
      <c r="AW18" s="511"/>
      <c r="AX18" s="511"/>
      <c r="AY18" s="511"/>
      <c r="AZ18" s="511"/>
      <c r="BA18" s="511"/>
      <c r="BB18" s="511"/>
      <c r="BC18" s="511"/>
      <c r="BD18" s="511"/>
      <c r="BE18" s="511"/>
      <c r="BF18" s="511"/>
      <c r="BG18" s="512"/>
      <c r="BH18" s="251"/>
      <c r="BI18" s="251"/>
      <c r="BJ18" s="255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516"/>
      <c r="CU18" s="248"/>
      <c r="CV18" s="248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1"/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</row>
    <row r="19" spans="1:128" ht="24" customHeight="1" x14ac:dyDescent="0.35">
      <c r="A19" s="1"/>
      <c r="B19" s="2"/>
      <c r="C19" s="2"/>
      <c r="D19" s="2"/>
      <c r="E19" s="244"/>
      <c r="F19" s="251"/>
      <c r="G19" s="251"/>
      <c r="H19" s="251"/>
      <c r="I19" s="251"/>
      <c r="J19" s="251"/>
      <c r="K19" s="251"/>
      <c r="L19" s="251"/>
      <c r="M19" s="251"/>
      <c r="N19" s="251"/>
      <c r="O19" s="251"/>
      <c r="P19" s="251"/>
      <c r="Q19" s="251"/>
      <c r="R19" s="251"/>
      <c r="S19" s="251"/>
      <c r="T19" s="251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510"/>
      <c r="AQ19" s="511"/>
      <c r="AR19" s="511"/>
      <c r="AS19" s="511"/>
      <c r="AT19" s="511"/>
      <c r="AU19" s="511"/>
      <c r="AV19" s="511"/>
      <c r="AW19" s="511"/>
      <c r="AX19" s="511"/>
      <c r="AY19" s="511"/>
      <c r="AZ19" s="511"/>
      <c r="BA19" s="511"/>
      <c r="BB19" s="511"/>
      <c r="BC19" s="511"/>
      <c r="BD19" s="511"/>
      <c r="BE19" s="511"/>
      <c r="BF19" s="511"/>
      <c r="BG19" s="512"/>
      <c r="BH19" s="251"/>
      <c r="BI19" s="251"/>
      <c r="BJ19" s="255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516"/>
      <c r="CU19" s="248"/>
      <c r="CV19" s="248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</row>
    <row r="20" spans="1:128" ht="24" customHeight="1" x14ac:dyDescent="0.35">
      <c r="A20" s="1"/>
      <c r="B20" s="2"/>
      <c r="C20" s="2"/>
      <c r="D20" s="2"/>
      <c r="E20" s="244"/>
      <c r="F20" s="251"/>
      <c r="G20" s="251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510"/>
      <c r="AQ20" s="511"/>
      <c r="AR20" s="511"/>
      <c r="AS20" s="511"/>
      <c r="AT20" s="511"/>
      <c r="AU20" s="511"/>
      <c r="AV20" s="511"/>
      <c r="AW20" s="511"/>
      <c r="AX20" s="511"/>
      <c r="AY20" s="511"/>
      <c r="AZ20" s="511"/>
      <c r="BA20" s="511"/>
      <c r="BB20" s="511"/>
      <c r="BC20" s="511"/>
      <c r="BD20" s="511"/>
      <c r="BE20" s="511"/>
      <c r="BF20" s="511"/>
      <c r="BG20" s="512"/>
      <c r="BH20" s="257"/>
      <c r="BI20" s="257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  <c r="CE20" s="246"/>
      <c r="CF20" s="246"/>
      <c r="CG20" s="246"/>
      <c r="CH20" s="246"/>
      <c r="CI20" s="246"/>
      <c r="CJ20" s="246"/>
      <c r="CK20" s="246"/>
      <c r="CL20" s="246"/>
      <c r="CM20" s="246"/>
      <c r="CN20" s="246"/>
      <c r="CO20" s="246"/>
      <c r="CP20" s="246"/>
      <c r="CQ20" s="246"/>
      <c r="CR20" s="246"/>
      <c r="CS20" s="246"/>
      <c r="CT20" s="264"/>
      <c r="CU20" s="265"/>
      <c r="CV20" s="265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51"/>
      <c r="DK20" s="251"/>
      <c r="DL20" s="251"/>
      <c r="DM20" s="251"/>
      <c r="DN20" s="251"/>
      <c r="DO20" s="251"/>
      <c r="DP20" s="251"/>
      <c r="DQ20" s="251"/>
      <c r="DR20" s="251"/>
      <c r="DS20" s="251"/>
      <c r="DT20" s="251"/>
      <c r="DU20" s="251"/>
      <c r="DV20" s="251"/>
      <c r="DW20" s="251"/>
      <c r="DX20" s="251"/>
    </row>
    <row r="21" spans="1:128" ht="27" customHeight="1" x14ac:dyDescent="0.35">
      <c r="A21" s="1"/>
      <c r="B21" s="2"/>
      <c r="C21" s="2"/>
      <c r="D21" s="2"/>
      <c r="E21" s="244"/>
      <c r="F21" s="251"/>
      <c r="G21" s="251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51"/>
      <c r="S21" s="251"/>
      <c r="T21" s="251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510"/>
      <c r="AQ21" s="511"/>
      <c r="AR21" s="511"/>
      <c r="AS21" s="511"/>
      <c r="AT21" s="511"/>
      <c r="AU21" s="511"/>
      <c r="AV21" s="511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2"/>
      <c r="BH21" s="251"/>
      <c r="BI21" s="251"/>
      <c r="BJ21" s="251"/>
      <c r="BK21" s="251"/>
      <c r="BL21" s="251"/>
      <c r="BM21" s="251"/>
      <c r="BN21" s="251"/>
      <c r="BO21" s="251"/>
      <c r="BP21" s="251"/>
      <c r="BQ21" s="251"/>
      <c r="BR21" s="251"/>
      <c r="BS21" s="251"/>
      <c r="BT21" s="251"/>
      <c r="BU21" s="251"/>
      <c r="BV21" s="251"/>
      <c r="BW21" s="251"/>
      <c r="BX21" s="251"/>
      <c r="BY21" s="251"/>
      <c r="BZ21" s="251"/>
      <c r="CA21" s="251"/>
      <c r="CB21" s="251"/>
      <c r="CC21" s="251"/>
      <c r="CD21" s="251"/>
      <c r="CE21" s="251"/>
      <c r="CF21" s="251"/>
      <c r="CG21" s="251"/>
      <c r="CH21" s="505"/>
      <c r="CI21" s="505"/>
      <c r="CJ21" s="505"/>
      <c r="CK21" s="505"/>
      <c r="CL21" s="505"/>
      <c r="CM21" s="505"/>
      <c r="CN21" s="505"/>
      <c r="CO21" s="505"/>
      <c r="CP21" s="505"/>
      <c r="CQ21" s="505"/>
      <c r="CR21" s="505"/>
      <c r="CS21" s="505"/>
      <c r="CT21" s="255"/>
      <c r="CU21" s="251"/>
      <c r="CV21" s="251"/>
      <c r="CW21" s="251"/>
      <c r="CX21" s="251"/>
      <c r="CY21" s="251"/>
      <c r="CZ21" s="251"/>
      <c r="DA21" s="251"/>
      <c r="DB21" s="506"/>
      <c r="DC21" s="506"/>
      <c r="DD21" s="506"/>
      <c r="DE21" s="506"/>
      <c r="DF21" s="506"/>
      <c r="DG21" s="506"/>
      <c r="DH21" s="506"/>
      <c r="DI21" s="506"/>
      <c r="DJ21" s="506"/>
      <c r="DK21" s="506"/>
      <c r="DL21" s="506"/>
      <c r="DM21" s="506"/>
      <c r="DN21" s="251"/>
      <c r="DO21" s="251"/>
      <c r="DP21" s="251"/>
      <c r="DQ21" s="251"/>
      <c r="DR21" s="251"/>
      <c r="DS21" s="251"/>
      <c r="DT21" s="251"/>
      <c r="DU21" s="251"/>
      <c r="DV21" s="251"/>
      <c r="DW21" s="251"/>
      <c r="DX21" s="251"/>
    </row>
    <row r="22" spans="1:128" ht="27" customHeight="1" x14ac:dyDescent="0.35">
      <c r="A22" s="1"/>
      <c r="B22" s="2"/>
      <c r="C22" s="2"/>
      <c r="D22" s="2"/>
      <c r="E22" s="244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510"/>
      <c r="AQ22" s="511"/>
      <c r="AR22" s="511"/>
      <c r="AS22" s="511"/>
      <c r="AT22" s="511"/>
      <c r="AU22" s="511"/>
      <c r="AV22" s="511"/>
      <c r="AW22" s="511"/>
      <c r="AX22" s="511"/>
      <c r="AY22" s="511"/>
      <c r="AZ22" s="511"/>
      <c r="BA22" s="511"/>
      <c r="BB22" s="511"/>
      <c r="BC22" s="511"/>
      <c r="BD22" s="511"/>
      <c r="BE22" s="511"/>
      <c r="BF22" s="511"/>
      <c r="BG22" s="512"/>
      <c r="BH22" s="246"/>
      <c r="BI22" s="246"/>
      <c r="BJ22" s="246"/>
      <c r="BK22" s="246"/>
      <c r="BL22" s="246"/>
      <c r="BM22" s="246"/>
      <c r="BN22" s="246"/>
      <c r="BO22" s="246"/>
      <c r="BP22" s="246"/>
      <c r="BQ22" s="246"/>
      <c r="BR22" s="246"/>
      <c r="BS22" s="246"/>
      <c r="BT22" s="246"/>
      <c r="BU22" s="246"/>
      <c r="BV22" s="246"/>
      <c r="BW22" s="246"/>
      <c r="BX22" s="246"/>
      <c r="BY22" s="246"/>
      <c r="BZ22" s="246"/>
      <c r="CA22" s="246"/>
      <c r="CB22" s="246"/>
      <c r="CC22" s="246"/>
      <c r="CD22" s="246"/>
      <c r="CE22" s="246"/>
      <c r="CF22" s="246"/>
      <c r="CG22" s="246"/>
      <c r="CH22" s="505"/>
      <c r="CI22" s="505"/>
      <c r="CJ22" s="505"/>
      <c r="CK22" s="505"/>
      <c r="CL22" s="505"/>
      <c r="CM22" s="505"/>
      <c r="CN22" s="505"/>
      <c r="CO22" s="505"/>
      <c r="CP22" s="505"/>
      <c r="CQ22" s="505"/>
      <c r="CR22" s="505"/>
      <c r="CS22" s="505"/>
      <c r="CT22" s="264"/>
      <c r="CU22" s="265"/>
      <c r="CV22" s="265"/>
      <c r="CW22" s="265"/>
      <c r="CX22" s="265"/>
      <c r="CY22" s="265"/>
      <c r="CZ22" s="265"/>
      <c r="DA22" s="265"/>
      <c r="DB22" s="506"/>
      <c r="DC22" s="506"/>
      <c r="DD22" s="506"/>
      <c r="DE22" s="506"/>
      <c r="DF22" s="506"/>
      <c r="DG22" s="506"/>
      <c r="DH22" s="506"/>
      <c r="DI22" s="506"/>
      <c r="DJ22" s="506"/>
      <c r="DK22" s="506"/>
      <c r="DL22" s="506"/>
      <c r="DM22" s="506"/>
      <c r="DN22" s="265"/>
      <c r="DO22" s="265"/>
      <c r="DP22" s="265"/>
      <c r="DQ22" s="246"/>
      <c r="DR22" s="246"/>
      <c r="DS22" s="246"/>
      <c r="DT22" s="246"/>
      <c r="DU22" s="246"/>
      <c r="DV22" s="246"/>
      <c r="DW22" s="246"/>
      <c r="DX22" s="246"/>
    </row>
    <row r="23" spans="1:128" ht="27" customHeight="1" thickBot="1" x14ac:dyDescent="0.4">
      <c r="A23" s="1"/>
      <c r="B23" s="2"/>
      <c r="C23" s="2"/>
      <c r="D23" s="8"/>
      <c r="E23" s="245"/>
      <c r="F23" s="246"/>
      <c r="G23" s="246"/>
      <c r="H23" s="246"/>
      <c r="I23" s="246"/>
      <c r="J23" s="246"/>
      <c r="K23" s="246"/>
      <c r="L23" s="246"/>
      <c r="M23" s="246"/>
      <c r="N23" s="246"/>
      <c r="O23" s="246"/>
      <c r="P23" s="246"/>
      <c r="Q23" s="246"/>
      <c r="R23" s="246"/>
      <c r="S23" s="246"/>
      <c r="T23" s="246"/>
      <c r="U23" s="246"/>
      <c r="V23" s="246"/>
      <c r="W23" s="246"/>
      <c r="X23" s="246"/>
      <c r="Y23" s="246"/>
      <c r="Z23" s="246"/>
      <c r="AA23" s="246"/>
      <c r="AB23" s="246"/>
      <c r="AC23" s="246"/>
      <c r="AD23" s="246"/>
      <c r="AE23" s="246"/>
      <c r="AF23" s="246"/>
      <c r="AG23" s="246"/>
      <c r="AH23" s="246"/>
      <c r="AI23" s="246"/>
      <c r="AJ23" s="246"/>
      <c r="AK23" s="246"/>
      <c r="AL23" s="246"/>
      <c r="AM23" s="246"/>
      <c r="AN23" s="246"/>
      <c r="AO23" s="246"/>
      <c r="AP23" s="513"/>
      <c r="AQ23" s="514"/>
      <c r="AR23" s="514"/>
      <c r="AS23" s="514"/>
      <c r="AT23" s="514"/>
      <c r="AU23" s="514"/>
      <c r="AV23" s="514"/>
      <c r="AW23" s="514"/>
      <c r="AX23" s="514"/>
      <c r="AY23" s="514"/>
      <c r="AZ23" s="514"/>
      <c r="BA23" s="514"/>
      <c r="BB23" s="514"/>
      <c r="BC23" s="514"/>
      <c r="BD23" s="514"/>
      <c r="BE23" s="514"/>
      <c r="BF23" s="514"/>
      <c r="BG23" s="515"/>
      <c r="BH23" s="246"/>
      <c r="BI23" s="246"/>
      <c r="BJ23" s="246"/>
      <c r="BK23" s="246"/>
      <c r="BL23" s="246"/>
      <c r="BM23" s="246"/>
      <c r="BN23" s="246"/>
      <c r="BO23" s="246"/>
      <c r="BP23" s="246"/>
      <c r="BQ23" s="246"/>
      <c r="BR23" s="246"/>
      <c r="BS23" s="246"/>
      <c r="BT23" s="246"/>
      <c r="BU23" s="246"/>
      <c r="BV23" s="246"/>
      <c r="BW23" s="246"/>
      <c r="BX23" s="246"/>
      <c r="BY23" s="246"/>
      <c r="BZ23" s="246"/>
      <c r="CA23" s="246"/>
      <c r="CB23" s="246"/>
      <c r="CC23" s="246"/>
      <c r="CD23" s="246"/>
      <c r="CE23" s="246"/>
      <c r="CF23" s="265"/>
      <c r="CG23" s="265"/>
      <c r="CH23" s="265"/>
      <c r="CI23" s="265"/>
      <c r="CJ23" s="265"/>
      <c r="CK23" s="265"/>
      <c r="CL23" s="265"/>
      <c r="CM23" s="265"/>
      <c r="CN23" s="265"/>
      <c r="CO23" s="265"/>
      <c r="CP23" s="265"/>
      <c r="CQ23" s="265"/>
      <c r="CR23" s="265"/>
      <c r="CS23" s="265"/>
      <c r="CT23" s="264"/>
      <c r="CU23" s="265"/>
      <c r="CV23" s="265"/>
      <c r="CW23" s="265"/>
      <c r="CX23" s="265"/>
      <c r="CY23" s="265"/>
      <c r="CZ23" s="265"/>
      <c r="DA23" s="265"/>
      <c r="DB23" s="506"/>
      <c r="DC23" s="506"/>
      <c r="DD23" s="506"/>
      <c r="DE23" s="506"/>
      <c r="DF23" s="506"/>
      <c r="DG23" s="506"/>
      <c r="DH23" s="506"/>
      <c r="DI23" s="506"/>
      <c r="DJ23" s="506"/>
      <c r="DK23" s="506"/>
      <c r="DL23" s="506"/>
      <c r="DM23" s="506"/>
      <c r="DN23" s="265"/>
      <c r="DO23" s="265"/>
      <c r="DP23" s="265"/>
      <c r="DQ23" s="246"/>
      <c r="DR23" s="246"/>
      <c r="DS23" s="246"/>
      <c r="DT23" s="246"/>
      <c r="DU23" s="246"/>
      <c r="DV23" s="246"/>
      <c r="DW23" s="246"/>
      <c r="DX23" s="246"/>
    </row>
    <row r="24" spans="1:128" ht="20.25" customHeight="1" x14ac:dyDescent="0.35">
      <c r="A24" s="1"/>
      <c r="B24" s="2"/>
      <c r="C24" s="2"/>
      <c r="D24" s="8"/>
      <c r="E24" s="245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246"/>
      <c r="BN24" s="246"/>
      <c r="BO24" s="246"/>
      <c r="BP24" s="246"/>
      <c r="BQ24" s="246"/>
      <c r="BR24" s="246"/>
      <c r="BS24" s="246"/>
      <c r="BT24" s="246"/>
      <c r="BU24" s="246"/>
      <c r="BV24" s="246"/>
      <c r="BW24" s="246"/>
      <c r="BX24" s="246"/>
      <c r="BY24" s="246"/>
      <c r="BZ24" s="246"/>
      <c r="CA24" s="246"/>
      <c r="CB24" s="246"/>
      <c r="CC24" s="246"/>
      <c r="CD24" s="246"/>
      <c r="CE24" s="246"/>
      <c r="CF24" s="265"/>
      <c r="CG24" s="505"/>
      <c r="CH24" s="505"/>
      <c r="CI24" s="505"/>
      <c r="CJ24" s="505"/>
      <c r="CK24" s="505"/>
      <c r="CL24" s="265"/>
      <c r="CM24" s="265"/>
      <c r="CN24" s="531" t="s">
        <v>1743</v>
      </c>
      <c r="CO24" s="532"/>
      <c r="CP24" s="532"/>
      <c r="CQ24" s="532"/>
      <c r="CR24" s="532"/>
      <c r="CS24" s="532"/>
      <c r="CT24" s="532"/>
      <c r="CU24" s="532"/>
      <c r="CV24" s="532"/>
      <c r="CW24" s="532"/>
      <c r="CX24" s="532"/>
      <c r="CY24" s="533"/>
      <c r="CZ24" s="265"/>
      <c r="DA24" s="265"/>
      <c r="DB24" s="265"/>
      <c r="DC24" s="265"/>
      <c r="DD24" s="265"/>
      <c r="DE24" s="265"/>
      <c r="DF24" s="265"/>
      <c r="DG24" s="265"/>
      <c r="DH24" s="265"/>
      <c r="DI24" s="265"/>
      <c r="DJ24" s="265"/>
      <c r="DK24" s="265"/>
      <c r="DL24" s="265"/>
      <c r="DM24" s="265"/>
      <c r="DN24" s="265"/>
      <c r="DO24" s="265"/>
      <c r="DP24" s="265"/>
      <c r="DQ24" s="246"/>
      <c r="DR24" s="246"/>
      <c r="DS24" s="246"/>
      <c r="DT24" s="246"/>
      <c r="DU24" s="246"/>
      <c r="DV24" s="246"/>
      <c r="DW24" s="246"/>
      <c r="DX24" s="246"/>
    </row>
    <row r="25" spans="1:128" ht="20.25" customHeight="1" x14ac:dyDescent="0.35">
      <c r="A25" s="1"/>
      <c r="B25" s="2"/>
      <c r="C25" s="2"/>
      <c r="D25" s="8"/>
      <c r="E25" s="245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246"/>
      <c r="X25" s="246"/>
      <c r="Y25" s="246"/>
      <c r="Z25" s="246"/>
      <c r="AA25" s="246"/>
      <c r="AB25" s="246"/>
      <c r="AC25" s="246"/>
      <c r="AD25" s="246"/>
      <c r="AE25" s="246"/>
      <c r="AF25" s="246"/>
      <c r="AG25" s="246"/>
      <c r="AH25" s="246"/>
      <c r="AI25" s="246"/>
      <c r="AJ25" s="246"/>
      <c r="AK25" s="246"/>
      <c r="AL25" s="246"/>
      <c r="AM25" s="246"/>
      <c r="AN25" s="246"/>
      <c r="AO25" s="246"/>
      <c r="AP25" s="246"/>
      <c r="AQ25" s="246"/>
      <c r="AR25" s="246"/>
      <c r="AS25" s="246"/>
      <c r="AT25" s="246"/>
      <c r="AU25" s="246"/>
      <c r="AV25" s="246"/>
      <c r="AW25" s="246"/>
      <c r="AX25" s="246"/>
      <c r="AY25" s="246"/>
      <c r="AZ25" s="246"/>
      <c r="BA25" s="246"/>
      <c r="BB25" s="246"/>
      <c r="BC25" s="246"/>
      <c r="BD25" s="246"/>
      <c r="BE25" s="246"/>
      <c r="BF25" s="246"/>
      <c r="BG25" s="246"/>
      <c r="BH25" s="246"/>
      <c r="BI25" s="246"/>
      <c r="BJ25" s="246"/>
      <c r="BK25" s="246"/>
      <c r="BL25" s="246"/>
      <c r="BM25" s="246"/>
      <c r="BN25" s="246"/>
      <c r="BO25" s="246"/>
      <c r="BP25" s="246"/>
      <c r="BQ25" s="246"/>
      <c r="BR25" s="246"/>
      <c r="BS25" s="246"/>
      <c r="BT25" s="246"/>
      <c r="BU25" s="246"/>
      <c r="BV25" s="246"/>
      <c r="BW25" s="246"/>
      <c r="BX25" s="246"/>
      <c r="BY25" s="246"/>
      <c r="BZ25" s="246"/>
      <c r="CA25" s="246"/>
      <c r="CB25" s="246"/>
      <c r="CC25" s="246"/>
      <c r="CD25" s="246"/>
      <c r="CE25" s="246"/>
      <c r="CF25" s="265"/>
      <c r="CG25" s="505"/>
      <c r="CH25" s="505"/>
      <c r="CI25" s="505"/>
      <c r="CJ25" s="505"/>
      <c r="CK25" s="505"/>
      <c r="CL25" s="263"/>
      <c r="CM25" s="265"/>
      <c r="CN25" s="534" t="s">
        <v>1744</v>
      </c>
      <c r="CO25" s="535"/>
      <c r="CP25" s="535"/>
      <c r="CQ25" s="535"/>
      <c r="CR25" s="535"/>
      <c r="CS25" s="535"/>
      <c r="CT25" s="535"/>
      <c r="CU25" s="535"/>
      <c r="CV25" s="535"/>
      <c r="CW25" s="535"/>
      <c r="CX25" s="535"/>
      <c r="CY25" s="536"/>
      <c r="CZ25" s="265"/>
      <c r="DA25" s="265"/>
      <c r="DB25" s="265"/>
      <c r="DC25" s="265"/>
      <c r="DD25" s="265"/>
      <c r="DE25" s="265"/>
      <c r="DF25" s="265"/>
      <c r="DG25" s="265"/>
      <c r="DH25" s="265"/>
      <c r="DI25" s="265"/>
      <c r="DJ25" s="265"/>
      <c r="DK25" s="265"/>
      <c r="DL25" s="265"/>
      <c r="DM25" s="265"/>
      <c r="DN25" s="265"/>
      <c r="DO25" s="265"/>
      <c r="DP25" s="265"/>
      <c r="DQ25" s="246"/>
      <c r="DR25" s="246"/>
      <c r="DS25" s="246"/>
      <c r="DT25" s="246"/>
      <c r="DU25" s="246"/>
      <c r="DV25" s="246"/>
      <c r="DW25" s="246"/>
      <c r="DX25" s="246"/>
    </row>
    <row r="26" spans="1:128" ht="20.25" customHeight="1" x14ac:dyDescent="0.35">
      <c r="A26" s="1"/>
      <c r="B26" s="2"/>
      <c r="C26" s="2"/>
      <c r="D26" s="8"/>
      <c r="E26" s="245"/>
      <c r="F26" s="246"/>
      <c r="G26" s="246"/>
      <c r="H26" s="246"/>
      <c r="I26" s="246"/>
      <c r="J26" s="246"/>
      <c r="K26" s="246"/>
      <c r="L26" s="246"/>
      <c r="M26" s="246"/>
      <c r="N26" s="246"/>
      <c r="O26" s="246"/>
      <c r="P26" s="246"/>
      <c r="Q26" s="246"/>
      <c r="R26" s="246"/>
      <c r="S26" s="246"/>
      <c r="T26" s="246"/>
      <c r="U26" s="246"/>
      <c r="V26" s="246"/>
      <c r="W26" s="246"/>
      <c r="X26" s="246"/>
      <c r="Y26" s="246"/>
      <c r="Z26" s="246"/>
      <c r="AA26" s="246"/>
      <c r="AB26" s="246"/>
      <c r="AC26" s="246"/>
      <c r="AD26" s="246"/>
      <c r="AE26" s="246"/>
      <c r="AF26" s="246"/>
      <c r="AG26" s="246"/>
      <c r="AH26" s="246"/>
      <c r="AI26" s="246"/>
      <c r="AJ26" s="246"/>
      <c r="AK26" s="246"/>
      <c r="AL26" s="246"/>
      <c r="AM26" s="246"/>
      <c r="AN26" s="246"/>
      <c r="AO26" s="246"/>
      <c r="AP26" s="246"/>
      <c r="AQ26" s="246"/>
      <c r="AR26" s="246"/>
      <c r="AS26" s="246"/>
      <c r="AT26" s="246"/>
      <c r="AU26" s="246"/>
      <c r="AV26" s="246"/>
      <c r="AW26" s="246"/>
      <c r="AX26" s="246"/>
      <c r="AY26" s="246"/>
      <c r="AZ26" s="246"/>
      <c r="BA26" s="246"/>
      <c r="BB26" s="246"/>
      <c r="BC26" s="246"/>
      <c r="BD26" s="246"/>
      <c r="BE26" s="246"/>
      <c r="BF26" s="246"/>
      <c r="BG26" s="246"/>
      <c r="BH26" s="246"/>
      <c r="BI26" s="246"/>
      <c r="BJ26" s="246"/>
      <c r="BK26" s="246"/>
      <c r="BL26" s="246"/>
      <c r="BM26" s="246"/>
      <c r="BN26" s="246"/>
      <c r="BO26" s="246"/>
      <c r="BP26" s="246"/>
      <c r="BQ26" s="246"/>
      <c r="BR26" s="246"/>
      <c r="BS26" s="246"/>
      <c r="BT26" s="246"/>
      <c r="BU26" s="246"/>
      <c r="BV26" s="246"/>
      <c r="BW26" s="246"/>
      <c r="BX26" s="246"/>
      <c r="BY26" s="246"/>
      <c r="BZ26" s="246"/>
      <c r="CA26" s="246"/>
      <c r="CB26" s="246"/>
      <c r="CC26" s="246"/>
      <c r="CD26" s="246"/>
      <c r="CE26" s="246"/>
      <c r="CF26" s="265"/>
      <c r="CG26" s="505"/>
      <c r="CH26" s="505"/>
      <c r="CI26" s="505"/>
      <c r="CJ26" s="505"/>
      <c r="CK26" s="505"/>
      <c r="CL26" s="263"/>
      <c r="CM26" s="265"/>
      <c r="CN26" s="534" t="s">
        <v>1745</v>
      </c>
      <c r="CO26" s="535"/>
      <c r="CP26" s="535"/>
      <c r="CQ26" s="535"/>
      <c r="CR26" s="535"/>
      <c r="CS26" s="535"/>
      <c r="CT26" s="535"/>
      <c r="CU26" s="535"/>
      <c r="CV26" s="535"/>
      <c r="CW26" s="535"/>
      <c r="CX26" s="535"/>
      <c r="CY26" s="536"/>
      <c r="CZ26" s="265"/>
      <c r="DA26" s="265"/>
      <c r="DB26" s="265"/>
      <c r="DC26" s="265"/>
      <c r="DD26" s="265"/>
      <c r="DE26" s="265"/>
      <c r="DF26" s="265"/>
      <c r="DG26" s="265"/>
      <c r="DH26" s="265"/>
      <c r="DI26" s="265"/>
      <c r="DJ26" s="265"/>
      <c r="DK26" s="265"/>
      <c r="DL26" s="265"/>
      <c r="DM26" s="265"/>
      <c r="DN26" s="265"/>
      <c r="DO26" s="265"/>
      <c r="DP26" s="265"/>
      <c r="DQ26" s="265"/>
      <c r="DR26" s="265"/>
      <c r="DS26" s="265"/>
      <c r="DT26" s="265"/>
      <c r="DU26" s="265"/>
      <c r="DV26" s="265"/>
      <c r="DW26" s="265"/>
      <c r="DX26" s="265"/>
    </row>
    <row r="27" spans="1:128" ht="20.25" customHeight="1" x14ac:dyDescent="0.35">
      <c r="A27" s="1"/>
      <c r="B27" s="2"/>
      <c r="C27" s="2"/>
      <c r="D27" s="8"/>
      <c r="E27" s="245"/>
      <c r="F27" s="246"/>
      <c r="G27" s="246"/>
      <c r="H27" s="246"/>
      <c r="I27" s="246"/>
      <c r="J27" s="246"/>
      <c r="K27" s="246"/>
      <c r="L27" s="246"/>
      <c r="M27" s="246"/>
      <c r="N27" s="246"/>
      <c r="O27" s="246"/>
      <c r="P27" s="246"/>
      <c r="Q27" s="246"/>
      <c r="R27" s="246"/>
      <c r="S27" s="246"/>
      <c r="T27" s="246"/>
      <c r="U27" s="246"/>
      <c r="V27" s="246"/>
      <c r="W27" s="246"/>
      <c r="X27" s="246"/>
      <c r="Y27" s="246"/>
      <c r="Z27" s="246"/>
      <c r="AA27" s="246"/>
      <c r="AB27" s="246"/>
      <c r="AC27" s="246"/>
      <c r="AD27" s="246"/>
      <c r="AE27" s="246"/>
      <c r="AF27" s="246"/>
      <c r="AG27" s="246"/>
      <c r="AH27" s="246"/>
      <c r="AI27" s="246"/>
      <c r="AJ27" s="246"/>
      <c r="AK27" s="246"/>
      <c r="AL27" s="246"/>
      <c r="AM27" s="246"/>
      <c r="AN27" s="246"/>
      <c r="AO27" s="246"/>
      <c r="AP27" s="246"/>
      <c r="AQ27" s="246"/>
      <c r="AR27" s="246"/>
      <c r="AS27" s="246"/>
      <c r="AT27" s="246"/>
      <c r="AU27" s="246"/>
      <c r="AV27" s="246"/>
      <c r="AW27" s="246"/>
      <c r="AX27" s="246"/>
      <c r="AY27" s="246"/>
      <c r="AZ27" s="246"/>
      <c r="BA27" s="246"/>
      <c r="BB27" s="246"/>
      <c r="BC27" s="246"/>
      <c r="BD27" s="246"/>
      <c r="BE27" s="246"/>
      <c r="BF27" s="246"/>
      <c r="BG27" s="246"/>
      <c r="BH27" s="246"/>
      <c r="BI27" s="246"/>
      <c r="BJ27" s="246"/>
      <c r="BK27" s="246"/>
      <c r="BL27" s="246"/>
      <c r="BM27" s="246"/>
      <c r="BN27" s="246"/>
      <c r="BO27" s="246"/>
      <c r="BP27" s="246"/>
      <c r="BQ27" s="246"/>
      <c r="BR27" s="246"/>
      <c r="BS27" s="246"/>
      <c r="BT27" s="246"/>
      <c r="BU27" s="246"/>
      <c r="BV27" s="246"/>
      <c r="BW27" s="246"/>
      <c r="BX27" s="246"/>
      <c r="BY27" s="265"/>
      <c r="BZ27" s="265"/>
      <c r="CA27" s="265"/>
      <c r="CB27" s="265"/>
      <c r="CC27" s="265"/>
      <c r="CD27" s="265"/>
      <c r="CE27" s="265"/>
      <c r="CF27" s="265"/>
      <c r="CG27" s="505"/>
      <c r="CH27" s="505"/>
      <c r="CI27" s="505"/>
      <c r="CJ27" s="505"/>
      <c r="CK27" s="505"/>
      <c r="CL27" s="263"/>
      <c r="CM27" s="265"/>
      <c r="CN27" s="534" t="s">
        <v>1746</v>
      </c>
      <c r="CO27" s="535"/>
      <c r="CP27" s="535"/>
      <c r="CQ27" s="535"/>
      <c r="CR27" s="535"/>
      <c r="CS27" s="535"/>
      <c r="CT27" s="535"/>
      <c r="CU27" s="535"/>
      <c r="CV27" s="535"/>
      <c r="CW27" s="535"/>
      <c r="CX27" s="535"/>
      <c r="CY27" s="536"/>
      <c r="CZ27" s="265"/>
      <c r="DA27" s="265"/>
      <c r="DB27" s="265"/>
      <c r="DC27" s="265"/>
      <c r="DD27" s="265"/>
      <c r="DE27" s="265"/>
      <c r="DF27" s="265"/>
      <c r="DG27" s="265"/>
      <c r="DH27" s="265"/>
      <c r="DI27" s="265"/>
      <c r="DJ27" s="265"/>
      <c r="DK27" s="265"/>
      <c r="DL27" s="265"/>
      <c r="DM27" s="265"/>
      <c r="DN27" s="265"/>
      <c r="DO27" s="265"/>
      <c r="DP27" s="265"/>
      <c r="DQ27" s="265"/>
      <c r="DR27" s="265"/>
      <c r="DS27" s="265"/>
      <c r="DT27" s="265"/>
      <c r="DU27" s="265"/>
      <c r="DV27" s="265"/>
      <c r="DW27" s="265"/>
      <c r="DX27" s="265"/>
    </row>
    <row r="28" spans="1:128" ht="20.25" customHeight="1" thickBot="1" x14ac:dyDescent="0.4">
      <c r="A28" s="1"/>
      <c r="B28" s="2"/>
      <c r="C28" s="2"/>
      <c r="D28" s="8"/>
      <c r="E28" s="245"/>
      <c r="F28" s="246"/>
      <c r="G28" s="246"/>
      <c r="H28" s="246"/>
      <c r="I28" s="246"/>
      <c r="J28" s="246"/>
      <c r="K28" s="246"/>
      <c r="L28" s="246"/>
      <c r="M28" s="246"/>
      <c r="N28" s="246"/>
      <c r="O28" s="246"/>
      <c r="P28" s="246"/>
      <c r="Q28" s="246"/>
      <c r="R28" s="246"/>
      <c r="S28" s="246"/>
      <c r="T28" s="246"/>
      <c r="U28" s="246"/>
      <c r="V28" s="246"/>
      <c r="W28" s="246"/>
      <c r="X28" s="246"/>
      <c r="Y28" s="246"/>
      <c r="Z28" s="246"/>
      <c r="AA28" s="246"/>
      <c r="AB28" s="246"/>
      <c r="AC28" s="246"/>
      <c r="AD28" s="246"/>
      <c r="AE28" s="246"/>
      <c r="AF28" s="246"/>
      <c r="AG28" s="246"/>
      <c r="AH28" s="246"/>
      <c r="AI28" s="246"/>
      <c r="AJ28" s="246"/>
      <c r="AK28" s="246"/>
      <c r="AL28" s="246"/>
      <c r="AM28" s="246"/>
      <c r="AN28" s="246"/>
      <c r="AO28" s="246"/>
      <c r="AP28" s="246"/>
      <c r="AQ28" s="246"/>
      <c r="AR28" s="246"/>
      <c r="AS28" s="246"/>
      <c r="AT28" s="246"/>
      <c r="AU28" s="246"/>
      <c r="AV28" s="246"/>
      <c r="AW28" s="246"/>
      <c r="AX28" s="246"/>
      <c r="AY28" s="246"/>
      <c r="AZ28" s="246"/>
      <c r="BA28" s="246"/>
      <c r="BB28" s="246"/>
      <c r="BC28" s="246"/>
      <c r="BD28" s="246"/>
      <c r="BE28" s="246"/>
      <c r="BF28" s="246"/>
      <c r="BG28" s="246"/>
      <c r="BH28" s="246"/>
      <c r="BI28" s="246"/>
      <c r="BJ28" s="246"/>
      <c r="BK28" s="246"/>
      <c r="BL28" s="246"/>
      <c r="BM28" s="246"/>
      <c r="BN28" s="246"/>
      <c r="BO28" s="246"/>
      <c r="BP28" s="246"/>
      <c r="BQ28" s="246"/>
      <c r="BR28" s="246"/>
      <c r="BS28" s="246"/>
      <c r="BT28" s="246"/>
      <c r="BU28" s="246"/>
      <c r="BV28" s="246"/>
      <c r="BW28" s="246"/>
      <c r="BX28" s="246"/>
      <c r="BY28" s="265"/>
      <c r="BZ28" s="265"/>
      <c r="CA28" s="265"/>
      <c r="CB28" s="265"/>
      <c r="CC28" s="265"/>
      <c r="CD28" s="265"/>
      <c r="CE28" s="265"/>
      <c r="CF28" s="265"/>
      <c r="CG28" s="505"/>
      <c r="CH28" s="505"/>
      <c r="CI28" s="505"/>
      <c r="CJ28" s="505"/>
      <c r="CK28" s="505"/>
      <c r="CL28" s="263"/>
      <c r="CM28" s="265"/>
      <c r="CN28" s="537" t="s">
        <v>1747</v>
      </c>
      <c r="CO28" s="538"/>
      <c r="CP28" s="538"/>
      <c r="CQ28" s="538"/>
      <c r="CR28" s="538"/>
      <c r="CS28" s="538"/>
      <c r="CT28" s="538"/>
      <c r="CU28" s="538"/>
      <c r="CV28" s="538"/>
      <c r="CW28" s="538"/>
      <c r="CX28" s="538"/>
      <c r="CY28" s="539"/>
      <c r="CZ28" s="265"/>
      <c r="DA28" s="265"/>
      <c r="DB28" s="265"/>
      <c r="DC28" s="265"/>
      <c r="DD28" s="265"/>
      <c r="DE28" s="265"/>
      <c r="DF28" s="265"/>
      <c r="DG28" s="265"/>
      <c r="DH28" s="505"/>
      <c r="DI28" s="505"/>
      <c r="DJ28" s="505"/>
      <c r="DK28" s="505"/>
      <c r="DL28" s="505"/>
      <c r="DM28" s="505"/>
      <c r="DN28" s="505"/>
      <c r="DO28" s="505"/>
      <c r="DP28" s="505"/>
      <c r="DQ28" s="265"/>
      <c r="DR28" s="265"/>
      <c r="DS28" s="265"/>
      <c r="DT28" s="265"/>
      <c r="DU28" s="265"/>
      <c r="DV28" s="265"/>
      <c r="DW28" s="265"/>
      <c r="DX28" s="265"/>
    </row>
    <row r="29" spans="1:128" ht="20.25" customHeight="1" x14ac:dyDescent="0.35">
      <c r="A29" s="1"/>
      <c r="B29" s="2"/>
      <c r="C29" s="2"/>
      <c r="D29" s="8"/>
      <c r="E29" s="245"/>
      <c r="F29" s="265"/>
      <c r="G29" s="265"/>
      <c r="H29" s="265"/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65"/>
      <c r="AA29" s="265"/>
      <c r="AB29" s="265"/>
      <c r="AC29" s="265"/>
      <c r="AD29" s="265"/>
      <c r="AE29" s="265"/>
      <c r="AF29" s="265"/>
      <c r="AG29" s="265"/>
      <c r="AH29" s="265"/>
      <c r="AI29" s="265"/>
      <c r="AJ29" s="265"/>
      <c r="AK29" s="265"/>
      <c r="AL29" s="265"/>
      <c r="AM29" s="265"/>
      <c r="AN29" s="265"/>
      <c r="AO29" s="265"/>
      <c r="AP29" s="265"/>
      <c r="AQ29" s="265"/>
      <c r="AR29" s="265"/>
      <c r="AS29" s="265"/>
      <c r="AT29" s="246"/>
      <c r="AU29" s="246"/>
      <c r="AV29" s="246"/>
      <c r="AW29" s="246"/>
      <c r="AX29" s="246"/>
      <c r="AY29" s="246"/>
      <c r="AZ29" s="246"/>
      <c r="BA29" s="246"/>
      <c r="BB29" s="246"/>
      <c r="BC29" s="246"/>
      <c r="BD29" s="246"/>
      <c r="BE29" s="246"/>
      <c r="BF29" s="246"/>
      <c r="BG29" s="246"/>
      <c r="BH29" s="246"/>
      <c r="BI29" s="246"/>
      <c r="BJ29" s="246"/>
      <c r="BK29" s="246"/>
      <c r="BL29" s="246"/>
      <c r="BM29" s="246"/>
      <c r="BN29" s="246"/>
      <c r="BO29" s="246"/>
      <c r="BP29" s="246"/>
      <c r="BQ29" s="246"/>
      <c r="BR29" s="246"/>
      <c r="BS29" s="246"/>
      <c r="BT29" s="246"/>
      <c r="BU29" s="246"/>
      <c r="BV29" s="246"/>
      <c r="BW29" s="246"/>
      <c r="BX29" s="246"/>
      <c r="BY29" s="265"/>
      <c r="BZ29" s="265"/>
      <c r="CA29" s="265"/>
      <c r="CB29" s="265"/>
      <c r="CC29" s="265"/>
      <c r="CD29" s="265"/>
      <c r="CE29" s="265"/>
      <c r="CF29" s="265"/>
      <c r="CG29" s="265"/>
      <c r="CH29" s="265"/>
      <c r="CI29" s="265"/>
      <c r="CJ29" s="265"/>
      <c r="CK29" s="265"/>
      <c r="CL29" s="265"/>
      <c r="CM29" s="265"/>
      <c r="CN29" s="265"/>
      <c r="CO29" s="265"/>
      <c r="CP29" s="265"/>
      <c r="CQ29" s="265"/>
      <c r="CR29" s="265"/>
      <c r="CS29" s="265"/>
      <c r="CT29" s="264"/>
      <c r="CU29" s="265"/>
      <c r="CV29" s="265"/>
      <c r="CW29" s="265"/>
      <c r="CX29" s="265"/>
      <c r="CY29" s="265"/>
      <c r="CZ29" s="265"/>
      <c r="DA29" s="265"/>
      <c r="DB29" s="265"/>
      <c r="DC29" s="265"/>
      <c r="DD29" s="265"/>
      <c r="DE29" s="265"/>
      <c r="DF29" s="265"/>
      <c r="DG29" s="265"/>
      <c r="DH29" s="505"/>
      <c r="DI29" s="505"/>
      <c r="DJ29" s="505"/>
      <c r="DK29" s="505"/>
      <c r="DL29" s="505"/>
      <c r="DM29" s="505"/>
      <c r="DN29" s="505"/>
      <c r="DO29" s="505"/>
      <c r="DP29" s="265"/>
      <c r="DQ29" s="265"/>
      <c r="DR29" s="265"/>
      <c r="DS29" s="265"/>
      <c r="DT29" s="265"/>
      <c r="DU29" s="265"/>
      <c r="DV29" s="265"/>
      <c r="DW29" s="265"/>
      <c r="DX29" s="265"/>
    </row>
    <row r="30" spans="1:128" ht="20.25" customHeight="1" thickBot="1" x14ac:dyDescent="0.4">
      <c r="A30" s="1"/>
      <c r="B30" s="2"/>
      <c r="C30" s="2"/>
      <c r="D30" s="8"/>
      <c r="E30" s="245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265"/>
      <c r="AB30" s="265"/>
      <c r="AC30" s="265"/>
      <c r="AD30" s="265"/>
      <c r="AE30" s="265"/>
      <c r="AF30" s="265"/>
      <c r="AG30" s="265"/>
      <c r="AH30" s="265"/>
      <c r="AI30" s="265"/>
      <c r="AJ30" s="265"/>
      <c r="AK30" s="265"/>
      <c r="AL30" s="265"/>
      <c r="AM30" s="265"/>
      <c r="AN30" s="265"/>
      <c r="AO30" s="265"/>
      <c r="AP30" s="265"/>
      <c r="AQ30" s="265"/>
      <c r="AR30" s="265"/>
      <c r="AS30" s="265"/>
      <c r="AT30" s="246"/>
      <c r="AU30" s="246"/>
      <c r="AV30" s="246"/>
      <c r="AW30" s="246"/>
      <c r="AX30" s="246"/>
      <c r="AY30" s="246"/>
      <c r="AZ30" s="246"/>
      <c r="BA30" s="246"/>
      <c r="BB30" s="246"/>
      <c r="BC30" s="246"/>
      <c r="BD30" s="246"/>
      <c r="BE30" s="246"/>
      <c r="BF30" s="246"/>
      <c r="BG30" s="246"/>
      <c r="BH30" s="246"/>
      <c r="BI30" s="246"/>
      <c r="BJ30" s="246"/>
      <c r="BK30" s="246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65"/>
      <c r="BZ30" s="265"/>
      <c r="CA30" s="265"/>
      <c r="CB30" s="265"/>
      <c r="CC30" s="265"/>
      <c r="CD30" s="265"/>
      <c r="CE30" s="265"/>
      <c r="CF30" s="265"/>
      <c r="CG30" s="265"/>
      <c r="CH30" s="265"/>
      <c r="CI30" s="265"/>
      <c r="CJ30" s="265"/>
      <c r="CK30" s="265"/>
      <c r="CL30" s="265"/>
      <c r="CM30" s="265"/>
      <c r="CN30" s="265"/>
      <c r="CO30" s="265"/>
      <c r="CP30" s="265"/>
      <c r="CQ30" s="265"/>
      <c r="CR30" s="265"/>
      <c r="CS30" s="254"/>
      <c r="CT30" s="265"/>
      <c r="CU30" s="265"/>
      <c r="CV30" s="265"/>
      <c r="CW30" s="265"/>
      <c r="CX30" s="265"/>
      <c r="CY30" s="265"/>
      <c r="CZ30" s="265"/>
      <c r="DA30" s="265"/>
      <c r="DB30" s="265"/>
      <c r="DC30" s="265"/>
      <c r="DD30" s="265"/>
      <c r="DE30" s="265"/>
      <c r="DF30" s="265"/>
      <c r="DG30" s="265"/>
      <c r="DH30" s="265"/>
      <c r="DI30" s="265"/>
      <c r="DJ30" s="265"/>
      <c r="DK30" s="265"/>
      <c r="DL30" s="265"/>
      <c r="DM30" s="265"/>
      <c r="DN30" s="265"/>
      <c r="DO30" s="265"/>
      <c r="DP30" s="265"/>
      <c r="DQ30" s="265"/>
      <c r="DR30" s="265"/>
      <c r="DS30" s="265"/>
      <c r="DT30" s="265"/>
      <c r="DU30" s="265"/>
      <c r="DV30" s="265"/>
      <c r="DW30" s="265"/>
      <c r="DX30" s="265"/>
    </row>
    <row r="31" spans="1:128" ht="20.25" customHeight="1" x14ac:dyDescent="0.35">
      <c r="A31" s="1"/>
      <c r="B31" s="2"/>
      <c r="C31" s="2"/>
      <c r="D31" s="8"/>
      <c r="E31" s="245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265"/>
      <c r="AD31" s="265"/>
      <c r="AE31" s="265"/>
      <c r="AF31" s="265"/>
      <c r="AG31" s="265"/>
      <c r="AH31" s="265"/>
      <c r="AI31" s="265"/>
      <c r="AJ31" s="265"/>
      <c r="AK31" s="265"/>
      <c r="AL31" s="265"/>
      <c r="AM31" s="265"/>
      <c r="AN31" s="265"/>
      <c r="AO31" s="265"/>
      <c r="AP31" s="265"/>
      <c r="AQ31" s="265"/>
      <c r="AR31" s="265"/>
      <c r="AS31" s="265"/>
      <c r="AT31" s="246"/>
      <c r="AU31" s="246"/>
      <c r="AV31" s="246"/>
      <c r="AW31" s="246"/>
      <c r="AX31" s="246"/>
      <c r="AY31" s="246"/>
      <c r="AZ31" s="246"/>
      <c r="BA31" s="246"/>
      <c r="BB31" s="246"/>
      <c r="BC31" s="246"/>
      <c r="BD31" s="246"/>
      <c r="BE31" s="246"/>
      <c r="BF31" s="246"/>
      <c r="BG31" s="246"/>
      <c r="BH31" s="246"/>
      <c r="BI31" s="246"/>
      <c r="BJ31" s="246"/>
      <c r="BK31" s="246"/>
      <c r="BL31" s="246"/>
      <c r="BM31" s="246"/>
      <c r="BN31" s="246"/>
      <c r="BO31" s="246"/>
      <c r="BP31" s="246"/>
      <c r="BQ31" s="246"/>
      <c r="BR31" s="246"/>
      <c r="BS31" s="246"/>
      <c r="BT31" s="246"/>
      <c r="BU31" s="246"/>
      <c r="BV31" s="246"/>
      <c r="BW31" s="246"/>
      <c r="BX31" s="246"/>
      <c r="BY31" s="265"/>
      <c r="BZ31" s="265"/>
      <c r="CA31" s="265"/>
      <c r="CB31" s="265"/>
      <c r="CC31" s="265"/>
      <c r="CD31" s="265"/>
      <c r="CE31" s="265"/>
      <c r="CF31" s="265"/>
      <c r="CG31" s="265"/>
      <c r="CH31" s="265"/>
      <c r="CI31" s="265"/>
      <c r="CJ31" s="517" t="s">
        <v>1748</v>
      </c>
      <c r="CK31" s="518"/>
      <c r="CL31" s="518"/>
      <c r="CM31" s="518"/>
      <c r="CN31" s="518"/>
      <c r="CO31" s="518"/>
      <c r="CP31" s="518"/>
      <c r="CQ31" s="518"/>
      <c r="CR31" s="518"/>
      <c r="CS31" s="518"/>
      <c r="CT31" s="518"/>
      <c r="CU31" s="518"/>
      <c r="CV31" s="518"/>
      <c r="CW31" s="518"/>
      <c r="CX31" s="518"/>
      <c r="CY31" s="518"/>
      <c r="CZ31" s="518"/>
      <c r="DA31" s="518"/>
      <c r="DB31" s="518"/>
      <c r="DC31" s="518"/>
      <c r="DD31" s="519"/>
      <c r="DE31" s="265"/>
      <c r="DF31" s="265"/>
      <c r="DG31" s="265"/>
      <c r="DH31" s="265"/>
      <c r="DI31" s="265"/>
      <c r="DJ31" s="265"/>
      <c r="DK31" s="265"/>
      <c r="DL31" s="265"/>
      <c r="DM31" s="265"/>
      <c r="DN31" s="265"/>
      <c r="DO31" s="265"/>
      <c r="DP31" s="265"/>
      <c r="DQ31" s="265"/>
      <c r="DR31" s="265"/>
      <c r="DS31" s="265"/>
      <c r="DT31" s="265"/>
      <c r="DU31" s="265"/>
      <c r="DV31" s="265"/>
      <c r="DW31" s="265"/>
      <c r="DX31" s="265"/>
    </row>
    <row r="32" spans="1:128" ht="20.25" customHeight="1" thickBot="1" x14ac:dyDescent="0.4">
      <c r="A32" s="1"/>
      <c r="B32" s="2"/>
      <c r="C32" s="2"/>
      <c r="D32" s="8"/>
      <c r="E32" s="245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  <c r="AB32" s="265"/>
      <c r="AC32" s="265"/>
      <c r="AD32" s="265"/>
      <c r="AE32" s="265"/>
      <c r="AF32" s="265"/>
      <c r="AG32" s="265"/>
      <c r="AH32" s="265"/>
      <c r="AI32" s="265"/>
      <c r="AJ32" s="265"/>
      <c r="AK32" s="265"/>
      <c r="AL32" s="265"/>
      <c r="AM32" s="265"/>
      <c r="AN32" s="265"/>
      <c r="AO32" s="265"/>
      <c r="AP32" s="265"/>
      <c r="AQ32" s="265"/>
      <c r="AR32" s="265"/>
      <c r="AS32" s="265"/>
      <c r="AT32" s="246"/>
      <c r="AU32" s="246"/>
      <c r="AV32" s="246"/>
      <c r="AW32" s="246"/>
      <c r="AX32" s="246"/>
      <c r="AY32" s="246"/>
      <c r="AZ32" s="246"/>
      <c r="BA32" s="246"/>
      <c r="BB32" s="246"/>
      <c r="BC32" s="246"/>
      <c r="BD32" s="246"/>
      <c r="BE32" s="246"/>
      <c r="BF32" s="246"/>
      <c r="BG32" s="246"/>
      <c r="BH32" s="246"/>
      <c r="BI32" s="246"/>
      <c r="BJ32" s="246"/>
      <c r="BK32" s="246"/>
      <c r="BL32" s="246"/>
      <c r="BM32" s="246"/>
      <c r="BN32" s="246"/>
      <c r="BO32" s="246"/>
      <c r="BP32" s="246"/>
      <c r="BQ32" s="246"/>
      <c r="BR32" s="246"/>
      <c r="BS32" s="246"/>
      <c r="BT32" s="246"/>
      <c r="BU32" s="246"/>
      <c r="BV32" s="246"/>
      <c r="BW32" s="246"/>
      <c r="BX32" s="246"/>
      <c r="BY32" s="265"/>
      <c r="BZ32" s="265"/>
      <c r="CA32" s="265"/>
      <c r="CB32" s="265"/>
      <c r="CC32" s="265"/>
      <c r="CD32" s="265"/>
      <c r="CE32" s="265"/>
      <c r="CF32" s="265"/>
      <c r="CG32" s="265"/>
      <c r="CH32" s="265"/>
      <c r="CI32" s="265"/>
      <c r="CJ32" s="520"/>
      <c r="CK32" s="521"/>
      <c r="CL32" s="521"/>
      <c r="CM32" s="521"/>
      <c r="CN32" s="521"/>
      <c r="CO32" s="521"/>
      <c r="CP32" s="521"/>
      <c r="CQ32" s="521"/>
      <c r="CR32" s="521"/>
      <c r="CS32" s="521"/>
      <c r="CT32" s="521"/>
      <c r="CU32" s="521"/>
      <c r="CV32" s="521"/>
      <c r="CW32" s="521"/>
      <c r="CX32" s="521"/>
      <c r="CY32" s="521"/>
      <c r="CZ32" s="521"/>
      <c r="DA32" s="521"/>
      <c r="DB32" s="521"/>
      <c r="DC32" s="521"/>
      <c r="DD32" s="522"/>
      <c r="DE32" s="265"/>
      <c r="DF32" s="265"/>
      <c r="DG32" s="265"/>
      <c r="DH32" s="265"/>
      <c r="DI32" s="265"/>
      <c r="DJ32" s="265"/>
      <c r="DK32" s="265"/>
      <c r="DL32" s="265"/>
      <c r="DM32" s="265"/>
      <c r="DN32" s="265"/>
      <c r="DO32" s="265"/>
      <c r="DP32" s="265"/>
      <c r="DQ32" s="265"/>
      <c r="DR32" s="265"/>
      <c r="DS32" s="265"/>
      <c r="DT32" s="265"/>
      <c r="DU32" s="265"/>
      <c r="DV32" s="265"/>
      <c r="DW32" s="265"/>
      <c r="DX32" s="265"/>
    </row>
    <row r="33" spans="1:137" ht="31.5" customHeight="1" x14ac:dyDescent="0.35">
      <c r="A33" s="1"/>
      <c r="B33" s="2"/>
      <c r="C33" s="2"/>
      <c r="D33" s="8"/>
      <c r="E33" s="245"/>
      <c r="F33" s="504"/>
      <c r="G33" s="504"/>
      <c r="H33" s="504"/>
      <c r="I33" s="504"/>
      <c r="J33" s="504"/>
      <c r="K33" s="504"/>
      <c r="L33" s="504"/>
      <c r="M33" s="504"/>
      <c r="N33" s="504"/>
      <c r="O33" s="504"/>
      <c r="P33" s="504"/>
      <c r="Q33" s="504"/>
      <c r="R33" s="265"/>
      <c r="S33" s="265"/>
      <c r="T33" s="265"/>
      <c r="U33" s="504"/>
      <c r="V33" s="504"/>
      <c r="W33" s="504"/>
      <c r="X33" s="504"/>
      <c r="Y33" s="504"/>
      <c r="Z33" s="504"/>
      <c r="AA33" s="504"/>
      <c r="AB33" s="504"/>
      <c r="AC33" s="504"/>
      <c r="AD33" s="504"/>
      <c r="AE33" s="504"/>
      <c r="AF33" s="504"/>
      <c r="AG33" s="265"/>
      <c r="AH33" s="265"/>
      <c r="AI33" s="265"/>
      <c r="AJ33" s="265"/>
      <c r="AK33" s="504"/>
      <c r="AL33" s="504"/>
      <c r="AM33" s="504"/>
      <c r="AN33" s="504"/>
      <c r="AO33" s="504"/>
      <c r="AP33" s="504"/>
      <c r="AQ33" s="504"/>
      <c r="AR33" s="504"/>
      <c r="AS33" s="504"/>
      <c r="AT33" s="246"/>
      <c r="AU33" s="246"/>
      <c r="AV33" s="246"/>
      <c r="AW33" s="246"/>
      <c r="AX33" s="246"/>
      <c r="AY33" s="246"/>
      <c r="AZ33" s="246"/>
      <c r="BA33" s="246"/>
      <c r="BB33" s="246"/>
      <c r="BC33" s="246"/>
      <c r="BD33" s="246"/>
      <c r="BE33" s="246"/>
      <c r="BF33" s="246"/>
      <c r="BG33" s="246"/>
      <c r="BH33" s="246"/>
      <c r="BI33" s="246"/>
      <c r="BJ33" s="246"/>
      <c r="BK33" s="246"/>
      <c r="BL33" s="246"/>
      <c r="BM33" s="246"/>
      <c r="BN33" s="246"/>
      <c r="BO33" s="246"/>
      <c r="BP33" s="246"/>
      <c r="BQ33" s="246"/>
      <c r="BR33" s="246"/>
      <c r="BS33" s="246"/>
      <c r="BT33" s="246"/>
      <c r="BU33" s="246"/>
      <c r="BV33" s="246"/>
      <c r="BW33" s="246"/>
      <c r="BX33" s="246"/>
      <c r="BY33" s="265"/>
      <c r="BZ33" s="265"/>
      <c r="CA33" s="265"/>
      <c r="CB33" s="265"/>
      <c r="CC33" s="265"/>
      <c r="CD33" s="265"/>
      <c r="CE33" s="265"/>
      <c r="CF33" s="265"/>
      <c r="CG33" s="504"/>
      <c r="CH33" s="504"/>
      <c r="CI33" s="504"/>
      <c r="CJ33" s="504"/>
      <c r="CK33" s="504"/>
      <c r="CL33" s="504"/>
      <c r="CM33" s="504"/>
      <c r="CN33" s="504"/>
      <c r="CO33" s="504"/>
      <c r="CP33" s="504"/>
      <c r="CQ33" s="504"/>
      <c r="CR33" s="504"/>
      <c r="CS33" s="254"/>
      <c r="CT33" s="265"/>
      <c r="CU33" s="265"/>
      <c r="CV33" s="265"/>
      <c r="CW33" s="265"/>
      <c r="CX33" s="265"/>
      <c r="CY33" s="265"/>
      <c r="CZ33" s="265"/>
      <c r="DA33" s="265"/>
      <c r="DB33" s="265"/>
      <c r="DC33" s="265"/>
      <c r="DD33" s="246"/>
      <c r="DE33" s="265"/>
      <c r="DF33" s="265"/>
      <c r="DG33" s="265"/>
      <c r="DH33" s="265"/>
      <c r="DI33" s="265"/>
      <c r="DJ33" s="265"/>
      <c r="DK33" s="265"/>
      <c r="DL33" s="265"/>
      <c r="DM33" s="265"/>
      <c r="DN33" s="265"/>
      <c r="DO33" s="265"/>
      <c r="DP33" s="265"/>
      <c r="DQ33" s="265"/>
      <c r="DR33" s="265"/>
      <c r="DS33" s="265"/>
      <c r="DT33" s="505"/>
      <c r="DU33" s="505"/>
      <c r="DV33" s="505"/>
      <c r="DW33" s="505"/>
      <c r="DX33" s="505"/>
    </row>
    <row r="34" spans="1:137" ht="31.5" customHeight="1" x14ac:dyDescent="0.35">
      <c r="A34" s="1"/>
      <c r="B34" s="2"/>
      <c r="C34" s="2"/>
      <c r="D34" s="8"/>
      <c r="E34" s="245"/>
      <c r="F34" s="246"/>
      <c r="G34" s="246"/>
      <c r="H34" s="246"/>
      <c r="I34" s="246"/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60"/>
      <c r="Z34" s="260"/>
      <c r="AA34" s="260"/>
      <c r="AB34" s="260"/>
      <c r="AC34" s="260"/>
      <c r="AD34" s="260"/>
      <c r="AE34" s="260"/>
      <c r="AF34" s="260"/>
      <c r="AG34" s="260"/>
      <c r="AH34" s="260"/>
      <c r="AI34" s="260"/>
      <c r="AJ34" s="260"/>
      <c r="AK34" s="265"/>
      <c r="AL34" s="265"/>
      <c r="AM34" s="265"/>
      <c r="AN34" s="265"/>
      <c r="AO34" s="265"/>
      <c r="AP34" s="265"/>
      <c r="AQ34" s="265"/>
      <c r="AR34" s="265"/>
      <c r="AS34" s="265"/>
      <c r="AT34" s="265"/>
      <c r="AU34" s="265"/>
      <c r="AV34" s="265"/>
      <c r="AW34" s="265"/>
      <c r="AX34" s="265"/>
      <c r="AY34" s="265"/>
      <c r="AZ34" s="265"/>
      <c r="BA34" s="265"/>
      <c r="BB34" s="265"/>
      <c r="BC34" s="265"/>
      <c r="BD34" s="265"/>
      <c r="BE34" s="265"/>
      <c r="BF34" s="265"/>
      <c r="BG34" s="265"/>
      <c r="BH34" s="265"/>
      <c r="BI34" s="246"/>
      <c r="BJ34" s="246"/>
      <c r="BK34" s="246"/>
      <c r="BL34" s="246"/>
      <c r="BM34" s="246"/>
      <c r="BN34" s="246"/>
      <c r="BO34" s="246"/>
      <c r="BP34" s="246"/>
      <c r="BQ34" s="246"/>
      <c r="BR34" s="246"/>
      <c r="BS34" s="246"/>
      <c r="BT34" s="246"/>
      <c r="BU34" s="246"/>
      <c r="BV34" s="246"/>
      <c r="BW34" s="246"/>
      <c r="BX34" s="246"/>
      <c r="BY34" s="265"/>
      <c r="BZ34" s="265"/>
      <c r="CA34" s="265"/>
      <c r="CB34" s="265"/>
      <c r="CC34" s="265"/>
      <c r="CD34" s="265"/>
      <c r="CE34" s="265"/>
      <c r="CF34" s="265"/>
      <c r="CG34" s="265"/>
      <c r="CH34" s="265"/>
      <c r="CI34" s="265"/>
      <c r="CJ34" s="265"/>
      <c r="CK34" s="265"/>
      <c r="CL34" s="265"/>
      <c r="CM34" s="265"/>
      <c r="CN34" s="265"/>
      <c r="CO34" s="265"/>
      <c r="CP34" s="265"/>
      <c r="CQ34" s="265"/>
      <c r="CR34" s="265"/>
      <c r="CS34" s="254"/>
      <c r="CT34" s="265"/>
      <c r="CU34" s="265"/>
      <c r="CV34" s="265"/>
      <c r="CW34" s="265"/>
      <c r="CX34" s="265"/>
      <c r="CY34" s="265"/>
      <c r="CZ34" s="265"/>
      <c r="DA34" s="265"/>
      <c r="DB34" s="265"/>
      <c r="DC34" s="266"/>
      <c r="DD34" s="266"/>
      <c r="DE34" s="266"/>
      <c r="DF34" s="266"/>
      <c r="DG34" s="266"/>
      <c r="DH34" s="266"/>
      <c r="DI34" s="266"/>
      <c r="DJ34" s="266"/>
      <c r="DK34" s="266"/>
      <c r="DL34" s="266"/>
      <c r="DM34" s="266"/>
      <c r="DN34" s="266"/>
      <c r="DO34" s="266"/>
      <c r="DP34" s="266"/>
      <c r="DQ34" s="266"/>
      <c r="DR34" s="265"/>
      <c r="DS34" s="265"/>
      <c r="DT34" s="265"/>
      <c r="DU34" s="265"/>
      <c r="DV34" s="265"/>
      <c r="DW34" s="265"/>
      <c r="DX34" s="265"/>
    </row>
    <row r="35" spans="1:137" ht="31.5" customHeight="1" x14ac:dyDescent="0.35">
      <c r="A35" s="1"/>
      <c r="B35" s="2"/>
      <c r="C35" s="2"/>
      <c r="D35" s="8"/>
      <c r="E35" s="245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60"/>
      <c r="Z35" s="260"/>
      <c r="AA35" s="260"/>
      <c r="AB35" s="260"/>
      <c r="AC35" s="260"/>
      <c r="AD35" s="260"/>
      <c r="AE35" s="260"/>
      <c r="AF35" s="260"/>
      <c r="AG35" s="260"/>
      <c r="AH35" s="260"/>
      <c r="AI35" s="260"/>
      <c r="AJ35" s="260"/>
      <c r="AK35" s="265"/>
      <c r="AL35" s="265"/>
      <c r="AM35" s="265"/>
      <c r="AN35" s="265"/>
      <c r="AO35" s="265"/>
      <c r="AP35" s="265"/>
      <c r="AQ35" s="265"/>
      <c r="AR35" s="265"/>
      <c r="AS35" s="265"/>
      <c r="AT35" s="265"/>
      <c r="AU35" s="265"/>
      <c r="AV35" s="265"/>
      <c r="AW35" s="265"/>
      <c r="AX35" s="265"/>
      <c r="AY35" s="265"/>
      <c r="AZ35" s="265"/>
      <c r="BA35" s="265"/>
      <c r="BB35" s="265"/>
      <c r="BC35" s="265"/>
      <c r="BD35" s="265"/>
      <c r="BE35" s="265"/>
      <c r="BF35" s="265"/>
      <c r="BG35" s="265"/>
      <c r="BH35" s="265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65"/>
      <c r="BV35" s="265"/>
      <c r="BW35" s="265"/>
      <c r="BX35" s="254"/>
      <c r="BY35" s="252"/>
      <c r="BZ35" s="252"/>
      <c r="CA35" s="252"/>
      <c r="CB35" s="252"/>
      <c r="CC35" s="252"/>
      <c r="CD35" s="252"/>
      <c r="CE35" s="252"/>
      <c r="CF35" s="252"/>
      <c r="CG35" s="252"/>
      <c r="CH35" s="252"/>
      <c r="CI35" s="252"/>
      <c r="CJ35" s="252"/>
      <c r="CK35" s="252"/>
      <c r="CL35" s="252"/>
      <c r="CM35" s="252"/>
      <c r="CN35" s="252"/>
      <c r="CO35" s="252"/>
      <c r="CP35" s="252"/>
      <c r="CQ35" s="252"/>
      <c r="CR35" s="252"/>
      <c r="CS35" s="252"/>
      <c r="CT35" s="252"/>
      <c r="CU35" s="252"/>
      <c r="CV35" s="252"/>
      <c r="CW35" s="252"/>
      <c r="CX35" s="252"/>
      <c r="CY35" s="252"/>
      <c r="CZ35" s="252"/>
      <c r="DA35" s="252"/>
      <c r="DB35" s="253"/>
      <c r="DC35" s="264"/>
      <c r="DD35" s="265"/>
      <c r="DE35" s="265"/>
      <c r="DF35" s="265"/>
      <c r="DG35" s="265"/>
      <c r="DH35" s="265"/>
      <c r="DI35" s="265"/>
      <c r="DJ35" s="265"/>
      <c r="DK35" s="265"/>
      <c r="DL35" s="265"/>
      <c r="DM35" s="265"/>
      <c r="DN35" s="265"/>
      <c r="DO35" s="265"/>
      <c r="DP35" s="265"/>
      <c r="DQ35" s="252"/>
      <c r="DR35" s="252"/>
      <c r="DS35" s="252"/>
      <c r="DT35" s="253"/>
      <c r="DU35" s="265"/>
      <c r="DV35" s="265"/>
      <c r="DW35" s="265"/>
      <c r="DX35" s="265"/>
    </row>
    <row r="36" spans="1:137" ht="31.5" customHeight="1" thickBot="1" x14ac:dyDescent="0.4">
      <c r="A36" s="1"/>
      <c r="B36" s="2"/>
      <c r="C36" s="2"/>
      <c r="D36" s="8"/>
      <c r="E36" s="245"/>
      <c r="F36" s="246"/>
      <c r="G36" s="246"/>
      <c r="H36" s="246"/>
      <c r="I36" s="246"/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  <c r="Y36" s="260"/>
      <c r="Z36" s="260"/>
      <c r="AA36" s="260"/>
      <c r="AB36" s="260"/>
      <c r="AC36" s="260"/>
      <c r="AD36" s="260"/>
      <c r="AE36" s="260"/>
      <c r="AF36" s="260"/>
      <c r="AG36" s="260"/>
      <c r="AH36" s="260"/>
      <c r="AI36" s="260"/>
      <c r="AJ36" s="260"/>
      <c r="AK36" s="265"/>
      <c r="AL36" s="265"/>
      <c r="AM36" s="265"/>
      <c r="AN36" s="265"/>
      <c r="AO36" s="265"/>
      <c r="AP36" s="265"/>
      <c r="AQ36" s="265"/>
      <c r="AR36" s="265"/>
      <c r="AS36" s="265"/>
      <c r="AT36" s="265"/>
      <c r="AU36" s="265"/>
      <c r="AV36" s="265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46"/>
      <c r="BJ36" s="246"/>
      <c r="BK36" s="246"/>
      <c r="BL36" s="246"/>
      <c r="BM36" s="246"/>
      <c r="BN36" s="246"/>
      <c r="BO36" s="246"/>
      <c r="BP36" s="246"/>
      <c r="BQ36" s="246"/>
      <c r="BR36" s="246"/>
      <c r="BS36" s="246"/>
      <c r="BT36" s="246"/>
      <c r="BU36" s="265"/>
      <c r="BV36" s="265"/>
      <c r="BW36" s="265"/>
      <c r="BX36" s="254"/>
      <c r="BY36" s="265"/>
      <c r="BZ36" s="265"/>
      <c r="CA36" s="265"/>
      <c r="CB36" s="265"/>
      <c r="CC36" s="265"/>
      <c r="CD36" s="265"/>
      <c r="CE36" s="265"/>
      <c r="CF36" s="265"/>
      <c r="CG36" s="265"/>
      <c r="CH36" s="265"/>
      <c r="CI36" s="265"/>
      <c r="CJ36" s="265"/>
      <c r="CK36" s="265"/>
      <c r="CL36" s="265"/>
      <c r="CM36" s="265"/>
      <c r="CN36" s="265"/>
      <c r="CO36" s="265"/>
      <c r="CP36" s="265"/>
      <c r="CQ36" s="265"/>
      <c r="CR36" s="265"/>
      <c r="CS36" s="265"/>
      <c r="CT36" s="265"/>
      <c r="CU36" s="265"/>
      <c r="CV36" s="265"/>
      <c r="CW36" s="265"/>
      <c r="CX36" s="265"/>
      <c r="CY36" s="265"/>
      <c r="CZ36" s="265"/>
      <c r="DA36" s="265"/>
      <c r="DB36" s="254"/>
      <c r="DC36" s="265"/>
      <c r="DD36" s="246"/>
      <c r="DE36" s="246"/>
      <c r="DF36" s="246"/>
      <c r="DG36" s="246"/>
      <c r="DH36" s="246"/>
      <c r="DI36" s="246"/>
      <c r="DJ36" s="246"/>
      <c r="DK36" s="246"/>
      <c r="DL36" s="523"/>
      <c r="DM36" s="523"/>
      <c r="DN36" s="523"/>
      <c r="DO36" s="523"/>
      <c r="DP36" s="523"/>
      <c r="DQ36" s="523"/>
      <c r="DR36" s="523"/>
      <c r="DS36" s="523"/>
      <c r="DT36" s="524"/>
      <c r="DU36" s="523"/>
      <c r="DV36" s="523"/>
      <c r="DW36" s="523"/>
      <c r="DX36" s="523"/>
    </row>
    <row r="37" spans="1:137" ht="31.5" customHeight="1" x14ac:dyDescent="0.35">
      <c r="A37" s="1"/>
      <c r="B37" s="2"/>
      <c r="C37" s="2"/>
      <c r="D37" s="8"/>
      <c r="E37" s="245"/>
      <c r="F37" s="246"/>
      <c r="G37" s="246"/>
      <c r="H37" s="246"/>
      <c r="I37" s="246"/>
      <c r="J37" s="246"/>
      <c r="K37" s="246"/>
      <c r="L37" s="246"/>
      <c r="M37" s="246"/>
      <c r="N37" s="246"/>
      <c r="O37" s="246"/>
      <c r="P37" s="246"/>
      <c r="Q37" s="246"/>
      <c r="R37" s="246"/>
      <c r="S37" s="246"/>
      <c r="T37" s="246"/>
      <c r="U37" s="246"/>
      <c r="V37" s="246"/>
      <c r="W37" s="246"/>
      <c r="X37" s="246"/>
      <c r="Y37" s="260"/>
      <c r="Z37" s="260"/>
      <c r="AA37" s="260"/>
      <c r="AB37" s="260"/>
      <c r="AC37" s="260"/>
      <c r="AD37" s="260"/>
      <c r="AE37" s="260"/>
      <c r="AF37" s="260"/>
      <c r="AG37" s="260"/>
      <c r="AH37" s="260"/>
      <c r="AI37" s="260"/>
      <c r="AJ37" s="260"/>
      <c r="AK37" s="504"/>
      <c r="AL37" s="504"/>
      <c r="AM37" s="504"/>
      <c r="AN37" s="504"/>
      <c r="AO37" s="504"/>
      <c r="AP37" s="262"/>
      <c r="AQ37" s="262"/>
      <c r="AR37" s="262"/>
      <c r="AS37" s="262"/>
      <c r="AT37" s="265"/>
      <c r="AU37" s="504"/>
      <c r="AV37" s="504"/>
      <c r="AW37" s="504"/>
      <c r="AX37" s="504"/>
      <c r="AY37" s="504"/>
      <c r="AZ37" s="504"/>
      <c r="BA37" s="504"/>
      <c r="BB37" s="504"/>
      <c r="BC37" s="504"/>
      <c r="BD37" s="504"/>
      <c r="BE37" s="504"/>
      <c r="BF37" s="504"/>
      <c r="BG37" s="265"/>
      <c r="BH37" s="265"/>
      <c r="BI37" s="246"/>
      <c r="BJ37" s="246"/>
      <c r="BK37" s="246"/>
      <c r="BL37" s="246"/>
      <c r="BM37" s="507" t="s">
        <v>1751</v>
      </c>
      <c r="BN37" s="508"/>
      <c r="BO37" s="508"/>
      <c r="BP37" s="508"/>
      <c r="BQ37" s="508"/>
      <c r="BR37" s="508"/>
      <c r="BS37" s="508"/>
      <c r="BT37" s="508"/>
      <c r="BU37" s="508"/>
      <c r="BV37" s="508"/>
      <c r="BW37" s="508"/>
      <c r="BX37" s="508"/>
      <c r="BY37" s="508"/>
      <c r="BZ37" s="508"/>
      <c r="CA37" s="508"/>
      <c r="CB37" s="508"/>
      <c r="CC37" s="508"/>
      <c r="CD37" s="508"/>
      <c r="CE37" s="508"/>
      <c r="CF37" s="508"/>
      <c r="CG37" s="508"/>
      <c r="CH37" s="508"/>
      <c r="CI37" s="508"/>
      <c r="CJ37" s="509"/>
      <c r="CK37" s="265"/>
      <c r="CL37" s="265"/>
      <c r="CM37" s="265"/>
      <c r="CN37" s="265"/>
      <c r="CO37" s="265"/>
      <c r="CP37" s="265"/>
      <c r="CQ37" s="265"/>
      <c r="CR37" s="265"/>
      <c r="CS37" s="265"/>
      <c r="CT37" s="265"/>
      <c r="CU37" s="525" t="s">
        <v>1749</v>
      </c>
      <c r="CV37" s="526"/>
      <c r="CW37" s="526"/>
      <c r="CX37" s="526"/>
      <c r="CY37" s="526"/>
      <c r="CZ37" s="526"/>
      <c r="DA37" s="526"/>
      <c r="DB37" s="526"/>
      <c r="DC37" s="526"/>
      <c r="DD37" s="526"/>
      <c r="DE37" s="526"/>
      <c r="DF37" s="526"/>
      <c r="DG37" s="526"/>
      <c r="DH37" s="526"/>
      <c r="DI37" s="526"/>
      <c r="DJ37" s="527"/>
      <c r="DK37" s="246"/>
      <c r="DL37" s="523"/>
      <c r="DM37" s="523"/>
      <c r="DN37" s="523"/>
      <c r="DO37" s="507" t="s">
        <v>1750</v>
      </c>
      <c r="DP37" s="508"/>
      <c r="DQ37" s="508"/>
      <c r="DR37" s="508"/>
      <c r="DS37" s="508"/>
      <c r="DT37" s="508"/>
      <c r="DU37" s="508"/>
      <c r="DV37" s="508"/>
      <c r="DW37" s="508"/>
      <c r="DX37" s="508"/>
      <c r="DY37" s="508"/>
      <c r="DZ37" s="508"/>
      <c r="EA37" s="508"/>
      <c r="EB37" s="508"/>
      <c r="EC37" s="508"/>
      <c r="ED37" s="508"/>
      <c r="EE37" s="508"/>
      <c r="EF37" s="508"/>
      <c r="EG37" s="509"/>
    </row>
    <row r="38" spans="1:137" ht="31.5" customHeight="1" thickBot="1" x14ac:dyDescent="0.4">
      <c r="A38" s="1"/>
      <c r="B38" s="2"/>
      <c r="C38" s="2"/>
      <c r="D38" s="8"/>
      <c r="E38" s="245"/>
      <c r="F38" s="246"/>
      <c r="G38" s="246"/>
      <c r="H38" s="246"/>
      <c r="I38" s="246"/>
      <c r="J38" s="246"/>
      <c r="K38" s="246"/>
      <c r="L38" s="246"/>
      <c r="M38" s="246"/>
      <c r="N38" s="246"/>
      <c r="O38" s="246"/>
      <c r="P38" s="246"/>
      <c r="Q38" s="246"/>
      <c r="R38" s="246"/>
      <c r="S38" s="246"/>
      <c r="T38" s="246"/>
      <c r="U38" s="246"/>
      <c r="V38" s="246"/>
      <c r="W38" s="246"/>
      <c r="X38" s="246"/>
      <c r="Y38" s="260"/>
      <c r="Z38" s="260"/>
      <c r="AA38" s="260"/>
      <c r="AB38" s="260"/>
      <c r="AC38" s="260"/>
      <c r="AD38" s="260"/>
      <c r="AE38" s="260"/>
      <c r="AF38" s="260"/>
      <c r="AG38" s="260"/>
      <c r="AH38" s="260"/>
      <c r="AI38" s="260"/>
      <c r="AJ38" s="260"/>
      <c r="AK38" s="505"/>
      <c r="AL38" s="505"/>
      <c r="AM38" s="505"/>
      <c r="AN38" s="505"/>
      <c r="AO38" s="505"/>
      <c r="AP38" s="263"/>
      <c r="AQ38" s="263"/>
      <c r="AR38" s="263"/>
      <c r="AS38" s="263"/>
      <c r="AT38" s="265"/>
      <c r="AU38" s="505"/>
      <c r="AV38" s="505"/>
      <c r="AW38" s="505"/>
      <c r="AX38" s="505"/>
      <c r="AY38" s="505"/>
      <c r="AZ38" s="505"/>
      <c r="BA38" s="505"/>
      <c r="BB38" s="505"/>
      <c r="BC38" s="505"/>
      <c r="BD38" s="505"/>
      <c r="BE38" s="505"/>
      <c r="BF38" s="505"/>
      <c r="BG38" s="265"/>
      <c r="BH38" s="265"/>
      <c r="BI38" s="246"/>
      <c r="BJ38" s="246"/>
      <c r="BK38" s="246"/>
      <c r="BL38" s="246"/>
      <c r="BM38" s="510"/>
      <c r="BN38" s="511"/>
      <c r="BO38" s="511"/>
      <c r="BP38" s="511"/>
      <c r="BQ38" s="511"/>
      <c r="BR38" s="511"/>
      <c r="BS38" s="511"/>
      <c r="BT38" s="511"/>
      <c r="BU38" s="511"/>
      <c r="BV38" s="511"/>
      <c r="BW38" s="511"/>
      <c r="BX38" s="511"/>
      <c r="BY38" s="511"/>
      <c r="BZ38" s="511"/>
      <c r="CA38" s="511"/>
      <c r="CB38" s="511"/>
      <c r="CC38" s="511"/>
      <c r="CD38" s="511"/>
      <c r="CE38" s="511"/>
      <c r="CF38" s="511"/>
      <c r="CG38" s="511"/>
      <c r="CH38" s="511"/>
      <c r="CI38" s="511"/>
      <c r="CJ38" s="512"/>
      <c r="CK38" s="265"/>
      <c r="CL38" s="265"/>
      <c r="CM38" s="265"/>
      <c r="CN38" s="265"/>
      <c r="CO38" s="265"/>
      <c r="CP38" s="265"/>
      <c r="CQ38" s="265"/>
      <c r="CR38" s="265"/>
      <c r="CS38" s="265"/>
      <c r="CT38" s="265"/>
      <c r="CU38" s="528"/>
      <c r="CV38" s="529"/>
      <c r="CW38" s="529"/>
      <c r="CX38" s="529"/>
      <c r="CY38" s="529"/>
      <c r="CZ38" s="529"/>
      <c r="DA38" s="529"/>
      <c r="DB38" s="529"/>
      <c r="DC38" s="529"/>
      <c r="DD38" s="529"/>
      <c r="DE38" s="529"/>
      <c r="DF38" s="529"/>
      <c r="DG38" s="529"/>
      <c r="DH38" s="529"/>
      <c r="DI38" s="529"/>
      <c r="DJ38" s="530"/>
      <c r="DK38" s="246"/>
      <c r="DL38" s="523"/>
      <c r="DM38" s="523"/>
      <c r="DN38" s="523"/>
      <c r="DO38" s="513"/>
      <c r="DP38" s="514"/>
      <c r="DQ38" s="514"/>
      <c r="DR38" s="514"/>
      <c r="DS38" s="514"/>
      <c r="DT38" s="514"/>
      <c r="DU38" s="514"/>
      <c r="DV38" s="514"/>
      <c r="DW38" s="514"/>
      <c r="DX38" s="514"/>
      <c r="DY38" s="514"/>
      <c r="DZ38" s="514"/>
      <c r="EA38" s="514"/>
      <c r="EB38" s="514"/>
      <c r="EC38" s="514"/>
      <c r="ED38" s="514"/>
      <c r="EE38" s="514"/>
      <c r="EF38" s="514"/>
      <c r="EG38" s="515"/>
    </row>
    <row r="39" spans="1:137" ht="31.5" customHeight="1" x14ac:dyDescent="0.35">
      <c r="A39" s="1"/>
      <c r="B39" s="2"/>
      <c r="C39" s="2"/>
      <c r="D39" s="8"/>
      <c r="E39" s="245"/>
      <c r="F39" s="246"/>
      <c r="G39" s="246"/>
      <c r="H39" s="246"/>
      <c r="I39" s="246"/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60"/>
      <c r="Z39" s="260"/>
      <c r="AA39" s="260"/>
      <c r="AB39" s="260"/>
      <c r="AC39" s="260"/>
      <c r="AD39" s="260"/>
      <c r="AE39" s="260"/>
      <c r="AF39" s="260"/>
      <c r="AG39" s="260"/>
      <c r="AH39" s="260"/>
      <c r="AI39" s="260"/>
      <c r="AJ39" s="260"/>
      <c r="AK39" s="265"/>
      <c r="AL39" s="265"/>
      <c r="AM39" s="265"/>
      <c r="AN39" s="265"/>
      <c r="AO39" s="265"/>
      <c r="AP39" s="265"/>
      <c r="AQ39" s="265"/>
      <c r="AR39" s="265"/>
      <c r="AS39" s="265"/>
      <c r="AT39" s="265"/>
      <c r="AU39" s="265"/>
      <c r="AV39" s="265"/>
      <c r="AW39" s="265"/>
      <c r="AX39" s="265"/>
      <c r="AY39" s="265"/>
      <c r="AZ39" s="265"/>
      <c r="BA39" s="265"/>
      <c r="BB39" s="265"/>
      <c r="BC39" s="265"/>
      <c r="BD39" s="265"/>
      <c r="BE39" s="265"/>
      <c r="BF39" s="265"/>
      <c r="BG39" s="265"/>
      <c r="BH39" s="265"/>
      <c r="BI39" s="246"/>
      <c r="BJ39" s="246"/>
      <c r="BK39" s="246"/>
      <c r="BL39" s="246"/>
      <c r="BM39" s="510"/>
      <c r="BN39" s="511"/>
      <c r="BO39" s="511"/>
      <c r="BP39" s="511"/>
      <c r="BQ39" s="511"/>
      <c r="BR39" s="511"/>
      <c r="BS39" s="511"/>
      <c r="BT39" s="511"/>
      <c r="BU39" s="511"/>
      <c r="BV39" s="511"/>
      <c r="BW39" s="511"/>
      <c r="BX39" s="511"/>
      <c r="BY39" s="511"/>
      <c r="BZ39" s="511"/>
      <c r="CA39" s="511"/>
      <c r="CB39" s="511"/>
      <c r="CC39" s="511"/>
      <c r="CD39" s="511"/>
      <c r="CE39" s="511"/>
      <c r="CF39" s="511"/>
      <c r="CG39" s="511"/>
      <c r="CH39" s="511"/>
      <c r="CI39" s="511"/>
      <c r="CJ39" s="512"/>
      <c r="CK39" s="265"/>
      <c r="CL39" s="265"/>
      <c r="CM39" s="265"/>
      <c r="CN39" s="265"/>
      <c r="CO39" s="265"/>
      <c r="CP39" s="265"/>
      <c r="CQ39" s="265"/>
      <c r="CR39" s="265"/>
      <c r="CS39" s="265"/>
      <c r="CT39" s="265"/>
      <c r="CU39" s="265"/>
      <c r="CV39" s="265"/>
      <c r="CW39" s="265"/>
      <c r="CX39" s="265"/>
      <c r="CY39" s="265"/>
      <c r="CZ39" s="265"/>
      <c r="DA39" s="265"/>
      <c r="DB39" s="265"/>
      <c r="DC39" s="265"/>
      <c r="DD39" s="246"/>
      <c r="DE39" s="246"/>
      <c r="DF39" s="246"/>
      <c r="DG39" s="246"/>
      <c r="DH39" s="246"/>
      <c r="DI39" s="246"/>
      <c r="DJ39" s="246"/>
      <c r="DK39" s="246"/>
      <c r="DL39" s="523"/>
      <c r="DM39" s="523"/>
      <c r="DN39" s="523"/>
      <c r="DO39" s="523"/>
      <c r="DP39" s="523"/>
      <c r="DQ39" s="523"/>
      <c r="DR39" s="523"/>
      <c r="DS39" s="523"/>
      <c r="DT39" s="523"/>
      <c r="DU39" s="523"/>
      <c r="DV39" s="523"/>
      <c r="DW39" s="523"/>
      <c r="DX39" s="523"/>
    </row>
    <row r="40" spans="1:137" ht="31.5" customHeight="1" thickBot="1" x14ac:dyDescent="0.4">
      <c r="A40" s="1"/>
      <c r="B40" s="2"/>
      <c r="C40" s="2"/>
      <c r="D40" s="8"/>
      <c r="E40" s="245"/>
      <c r="F40" s="246"/>
      <c r="G40" s="246"/>
      <c r="H40" s="246"/>
      <c r="I40" s="246"/>
      <c r="J40" s="246"/>
      <c r="K40" s="246"/>
      <c r="L40" s="246"/>
      <c r="M40" s="246"/>
      <c r="N40" s="246"/>
      <c r="O40" s="246"/>
      <c r="P40" s="246"/>
      <c r="Q40" s="246"/>
      <c r="R40" s="246"/>
      <c r="S40" s="246"/>
      <c r="T40" s="246"/>
      <c r="U40" s="246"/>
      <c r="V40" s="246"/>
      <c r="W40" s="246"/>
      <c r="X40" s="246"/>
      <c r="Y40" s="260"/>
      <c r="Z40" s="260"/>
      <c r="AA40" s="260"/>
      <c r="AB40" s="260"/>
      <c r="AC40" s="260"/>
      <c r="AD40" s="260"/>
      <c r="AE40" s="260"/>
      <c r="AF40" s="260"/>
      <c r="AG40" s="260"/>
      <c r="AH40" s="260"/>
      <c r="AI40" s="260"/>
      <c r="AJ40" s="260"/>
      <c r="AK40" s="265"/>
      <c r="AL40" s="265"/>
      <c r="AM40" s="265"/>
      <c r="AN40" s="265"/>
      <c r="AO40" s="265"/>
      <c r="AP40" s="265"/>
      <c r="AQ40" s="265"/>
      <c r="AR40" s="265"/>
      <c r="AS40" s="265"/>
      <c r="AT40" s="265"/>
      <c r="AU40" s="265"/>
      <c r="AV40" s="265"/>
      <c r="AW40" s="265"/>
      <c r="AX40" s="265"/>
      <c r="AY40" s="265"/>
      <c r="AZ40" s="265"/>
      <c r="BA40" s="265"/>
      <c r="BB40" s="265"/>
      <c r="BC40" s="265"/>
      <c r="BD40" s="265"/>
      <c r="BE40" s="265"/>
      <c r="BF40" s="265"/>
      <c r="BG40" s="265"/>
      <c r="BH40" s="265"/>
      <c r="BI40" s="246"/>
      <c r="BJ40" s="246"/>
      <c r="BK40" s="246"/>
      <c r="BL40" s="246"/>
      <c r="BM40" s="513"/>
      <c r="BN40" s="514"/>
      <c r="BO40" s="514"/>
      <c r="BP40" s="514"/>
      <c r="BQ40" s="514"/>
      <c r="BR40" s="514"/>
      <c r="BS40" s="514"/>
      <c r="BT40" s="514"/>
      <c r="BU40" s="514"/>
      <c r="BV40" s="514"/>
      <c r="BW40" s="514"/>
      <c r="BX40" s="514"/>
      <c r="BY40" s="514"/>
      <c r="BZ40" s="514"/>
      <c r="CA40" s="514"/>
      <c r="CB40" s="514"/>
      <c r="CC40" s="514"/>
      <c r="CD40" s="514"/>
      <c r="CE40" s="514"/>
      <c r="CF40" s="514"/>
      <c r="CG40" s="514"/>
      <c r="CH40" s="514"/>
      <c r="CI40" s="514"/>
      <c r="CJ40" s="515"/>
      <c r="CK40" s="265"/>
      <c r="CL40" s="265"/>
      <c r="CM40" s="265"/>
      <c r="CN40" s="265"/>
      <c r="CO40" s="265"/>
      <c r="CP40" s="265"/>
      <c r="CQ40" s="265"/>
      <c r="CR40" s="265"/>
      <c r="CS40" s="265"/>
      <c r="CT40" s="265"/>
      <c r="CU40" s="265"/>
      <c r="CV40" s="265"/>
      <c r="CW40" s="265"/>
      <c r="CX40" s="265"/>
      <c r="CY40" s="265"/>
      <c r="CZ40" s="265"/>
      <c r="DA40" s="265"/>
      <c r="DB40" s="265"/>
      <c r="DC40" s="265"/>
      <c r="DD40" s="246"/>
      <c r="DE40" s="246"/>
      <c r="DF40" s="246"/>
      <c r="DG40" s="246"/>
      <c r="DH40" s="246"/>
      <c r="DI40" s="246"/>
      <c r="DJ40" s="246"/>
      <c r="DK40" s="246"/>
      <c r="DL40" s="246"/>
      <c r="DM40" s="246"/>
      <c r="DN40" s="246"/>
      <c r="DO40" s="246"/>
      <c r="DP40" s="246"/>
      <c r="DQ40" s="246"/>
      <c r="DR40" s="246"/>
      <c r="DS40" s="246"/>
      <c r="DT40" s="246"/>
      <c r="DU40" s="246"/>
      <c r="DV40" s="246"/>
      <c r="DW40" s="246"/>
      <c r="DX40" s="246"/>
    </row>
    <row r="41" spans="1:137" ht="31.5" customHeight="1" x14ac:dyDescent="0.35">
      <c r="A41" s="1"/>
      <c r="B41" s="2"/>
      <c r="C41" s="2"/>
      <c r="D41" s="8"/>
      <c r="E41" s="245"/>
      <c r="F41" s="246"/>
      <c r="G41" s="246"/>
      <c r="H41" s="246"/>
      <c r="I41" s="246"/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  <c r="Y41" s="260"/>
      <c r="Z41" s="260"/>
      <c r="AA41" s="260"/>
      <c r="AB41" s="260"/>
      <c r="AC41" s="260"/>
      <c r="AD41" s="260"/>
      <c r="AE41" s="260"/>
      <c r="AF41" s="260"/>
      <c r="AG41" s="260"/>
      <c r="AH41" s="260"/>
      <c r="AI41" s="260"/>
      <c r="AJ41" s="260"/>
      <c r="AK41" s="265"/>
      <c r="AL41" s="265"/>
      <c r="AM41" s="265"/>
      <c r="AN41" s="265"/>
      <c r="AO41" s="265"/>
      <c r="AP41" s="265"/>
      <c r="AQ41" s="265"/>
      <c r="AR41" s="265"/>
      <c r="AS41" s="265"/>
      <c r="AT41" s="265"/>
      <c r="AU41" s="265"/>
      <c r="AV41" s="265"/>
      <c r="AW41" s="265"/>
      <c r="AX41" s="265"/>
      <c r="AY41" s="265"/>
      <c r="AZ41" s="265"/>
      <c r="BA41" s="265"/>
      <c r="BB41" s="265"/>
      <c r="BC41" s="265"/>
      <c r="BD41" s="265"/>
      <c r="BE41" s="265"/>
      <c r="BF41" s="265"/>
      <c r="BG41" s="265"/>
      <c r="BH41" s="265"/>
      <c r="BI41" s="246"/>
      <c r="BJ41" s="246"/>
      <c r="BK41" s="246"/>
      <c r="BL41" s="246"/>
      <c r="BM41" s="246"/>
      <c r="BN41" s="265"/>
      <c r="BO41" s="265"/>
      <c r="BP41" s="265"/>
      <c r="BQ41" s="265"/>
      <c r="BR41" s="265"/>
      <c r="BS41" s="265"/>
      <c r="BT41" s="265"/>
      <c r="BU41" s="265"/>
      <c r="BV41" s="265"/>
      <c r="BW41" s="265"/>
      <c r="BX41" s="265"/>
      <c r="BY41" s="265"/>
      <c r="BZ41" s="265"/>
      <c r="CA41" s="265"/>
      <c r="CB41" s="265"/>
      <c r="CC41" s="265"/>
      <c r="CD41" s="265"/>
      <c r="CE41" s="265"/>
      <c r="CF41" s="265"/>
      <c r="CG41" s="265"/>
      <c r="CH41" s="265"/>
      <c r="CI41" s="265"/>
      <c r="CJ41" s="265"/>
      <c r="CK41" s="265"/>
      <c r="CL41" s="265"/>
      <c r="CM41" s="265"/>
      <c r="CN41" s="265"/>
      <c r="CO41" s="265"/>
      <c r="CP41" s="265"/>
      <c r="CQ41" s="265"/>
      <c r="CR41" s="265"/>
      <c r="CS41" s="265"/>
      <c r="CT41" s="265"/>
      <c r="CU41" s="265"/>
      <c r="CV41" s="265"/>
      <c r="CW41" s="265"/>
      <c r="CX41" s="265"/>
      <c r="CY41" s="265"/>
      <c r="CZ41" s="265"/>
      <c r="DA41" s="265"/>
      <c r="DB41" s="265"/>
      <c r="DC41" s="265"/>
      <c r="DD41" s="265"/>
      <c r="DE41" s="265"/>
      <c r="DF41" s="265"/>
      <c r="DG41" s="265"/>
      <c r="DH41" s="265"/>
      <c r="DI41" s="265"/>
      <c r="DJ41" s="265"/>
      <c r="DK41" s="265"/>
      <c r="DL41" s="265"/>
      <c r="DM41" s="265"/>
      <c r="DN41" s="265"/>
      <c r="DO41" s="265"/>
      <c r="DP41" s="265"/>
      <c r="DQ41" s="246"/>
      <c r="DR41" s="246"/>
      <c r="DS41" s="246"/>
      <c r="DT41" s="246"/>
      <c r="DU41" s="246"/>
      <c r="DV41" s="246"/>
      <c r="DW41" s="246"/>
      <c r="DX41" s="246"/>
    </row>
    <row r="42" spans="1:137" ht="31.5" customHeight="1" x14ac:dyDescent="0.35">
      <c r="A42" s="1"/>
      <c r="B42" s="2"/>
      <c r="C42" s="2"/>
      <c r="D42" s="8"/>
      <c r="E42" s="245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6"/>
      <c r="V42" s="246"/>
      <c r="W42" s="265"/>
      <c r="X42" s="265"/>
      <c r="Y42" s="265"/>
      <c r="Z42" s="265"/>
      <c r="AA42" s="265"/>
      <c r="AB42" s="265"/>
      <c r="AC42" s="265"/>
      <c r="AD42" s="265"/>
      <c r="AE42" s="265"/>
      <c r="AF42" s="265"/>
      <c r="AG42" s="265"/>
      <c r="AH42" s="265"/>
      <c r="AI42" s="265"/>
      <c r="AJ42" s="265"/>
      <c r="AK42" s="265"/>
      <c r="AL42" s="265"/>
      <c r="AM42" s="265"/>
      <c r="AN42" s="265"/>
      <c r="AO42" s="265"/>
      <c r="AP42" s="265"/>
      <c r="AQ42" s="265"/>
      <c r="AR42" s="265"/>
      <c r="AS42" s="265"/>
      <c r="AT42" s="265"/>
      <c r="AU42" s="265"/>
      <c r="AV42" s="265"/>
      <c r="AW42" s="265"/>
      <c r="AX42" s="265"/>
      <c r="AY42" s="265"/>
      <c r="AZ42" s="265"/>
      <c r="BA42" s="265"/>
      <c r="BB42" s="265"/>
      <c r="BC42" s="265"/>
      <c r="BD42" s="265"/>
      <c r="BE42" s="265"/>
      <c r="BF42" s="265"/>
      <c r="BG42" s="265"/>
      <c r="BH42" s="265"/>
      <c r="BI42" s="246"/>
      <c r="BJ42" s="246"/>
      <c r="BK42" s="246"/>
      <c r="BL42" s="246"/>
      <c r="BM42" s="246"/>
      <c r="BN42" s="265"/>
      <c r="BO42" s="265"/>
      <c r="BP42" s="265"/>
      <c r="BQ42" s="265"/>
      <c r="BR42" s="265"/>
      <c r="BS42" s="265"/>
      <c r="BT42" s="265"/>
      <c r="BU42" s="265"/>
      <c r="BV42" s="265"/>
      <c r="BW42" s="265"/>
      <c r="BX42" s="265"/>
      <c r="BY42" s="265"/>
      <c r="BZ42" s="265"/>
      <c r="CA42" s="265"/>
      <c r="CB42" s="265"/>
      <c r="CC42" s="265"/>
      <c r="CD42" s="265"/>
      <c r="CE42" s="265"/>
      <c r="CF42" s="265"/>
      <c r="CG42" s="265"/>
      <c r="CH42" s="265"/>
      <c r="CI42" s="265"/>
      <c r="CJ42" s="265"/>
      <c r="CK42" s="265"/>
      <c r="CL42" s="265"/>
      <c r="CM42" s="265"/>
      <c r="CN42" s="265"/>
      <c r="CO42" s="265"/>
      <c r="CP42" s="265"/>
      <c r="CQ42" s="265"/>
      <c r="CR42" s="265"/>
      <c r="CS42" s="265"/>
      <c r="CT42" s="265"/>
      <c r="CU42" s="265"/>
      <c r="CV42" s="265"/>
      <c r="CW42" s="265"/>
      <c r="CX42" s="265"/>
      <c r="CY42" s="265"/>
      <c r="CZ42" s="265"/>
      <c r="DA42" s="265"/>
      <c r="DB42" s="265"/>
      <c r="DC42" s="265"/>
      <c r="DD42" s="265"/>
      <c r="DE42" s="265"/>
      <c r="DF42" s="265"/>
      <c r="DG42" s="265"/>
      <c r="DH42" s="265"/>
      <c r="DI42" s="265"/>
      <c r="DJ42" s="265"/>
      <c r="DK42" s="265"/>
      <c r="DL42" s="265"/>
      <c r="DM42" s="265"/>
      <c r="DN42" s="265"/>
      <c r="DO42" s="265"/>
      <c r="DP42" s="265"/>
      <c r="DQ42" s="246"/>
      <c r="DR42" s="246"/>
      <c r="DS42" s="246"/>
      <c r="DT42" s="246"/>
      <c r="DU42" s="246"/>
      <c r="DV42" s="246"/>
      <c r="DW42" s="246"/>
      <c r="DX42" s="246"/>
    </row>
    <row r="43" spans="1:137" ht="31.5" customHeight="1" x14ac:dyDescent="0.35">
      <c r="A43" s="1"/>
      <c r="B43" s="2"/>
      <c r="C43" s="2"/>
      <c r="D43" s="8"/>
      <c r="E43" s="245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65"/>
      <c r="X43" s="265"/>
      <c r="Y43" s="265"/>
      <c r="Z43" s="265"/>
      <c r="AA43" s="265"/>
      <c r="AB43" s="265"/>
      <c r="AC43" s="265"/>
      <c r="AD43" s="265"/>
      <c r="AE43" s="265"/>
      <c r="AF43" s="265"/>
      <c r="AG43" s="265"/>
      <c r="AH43" s="265"/>
      <c r="AI43" s="265"/>
      <c r="AJ43" s="265"/>
      <c r="AK43" s="265"/>
      <c r="AL43" s="265"/>
      <c r="AM43" s="265"/>
      <c r="AN43" s="265"/>
      <c r="AO43" s="265"/>
      <c r="AP43" s="265"/>
      <c r="AQ43" s="265"/>
      <c r="AR43" s="265"/>
      <c r="AS43" s="265"/>
      <c r="AT43" s="265"/>
      <c r="AU43" s="265"/>
      <c r="AV43" s="265"/>
      <c r="AW43" s="265"/>
      <c r="AX43" s="265"/>
      <c r="AY43" s="265"/>
      <c r="AZ43" s="265"/>
      <c r="BA43" s="265"/>
      <c r="BB43" s="265"/>
      <c r="BC43" s="265"/>
      <c r="BD43" s="265"/>
      <c r="BE43" s="265"/>
      <c r="BF43" s="265"/>
      <c r="BG43" s="265"/>
      <c r="BH43" s="265"/>
      <c r="BI43" s="246"/>
      <c r="BJ43" s="246"/>
      <c r="BK43" s="246"/>
      <c r="BL43" s="246"/>
      <c r="BM43" s="246"/>
      <c r="BN43" s="265"/>
      <c r="BO43" s="265"/>
      <c r="BP43" s="265"/>
      <c r="BQ43" s="265"/>
      <c r="BR43" s="265"/>
      <c r="BS43" s="265"/>
      <c r="BT43" s="265"/>
      <c r="BU43" s="265"/>
      <c r="BV43" s="265"/>
      <c r="BW43" s="265"/>
      <c r="BX43" s="265"/>
      <c r="BY43" s="265"/>
      <c r="BZ43" s="265"/>
      <c r="CA43" s="265"/>
      <c r="CB43" s="265"/>
      <c r="CC43" s="265"/>
      <c r="CD43" s="265"/>
      <c r="CE43" s="265"/>
      <c r="CF43" s="265"/>
      <c r="CG43" s="265"/>
      <c r="CH43" s="265"/>
      <c r="CI43" s="265"/>
      <c r="CJ43" s="265"/>
      <c r="CK43" s="265"/>
      <c r="CL43" s="265"/>
      <c r="CM43" s="265"/>
      <c r="CN43" s="265"/>
      <c r="CO43" s="265"/>
      <c r="CP43" s="265"/>
      <c r="CQ43" s="265"/>
      <c r="CR43" s="265"/>
      <c r="CS43" s="265"/>
      <c r="CT43" s="265"/>
      <c r="CU43" s="265"/>
      <c r="CV43" s="265"/>
      <c r="CW43" s="265"/>
      <c r="CX43" s="265"/>
      <c r="CY43" s="265"/>
      <c r="CZ43" s="265"/>
      <c r="DA43" s="265"/>
      <c r="DB43" s="265"/>
      <c r="DC43" s="265"/>
      <c r="DD43" s="265"/>
      <c r="DE43" s="265"/>
      <c r="DF43" s="265"/>
      <c r="DG43" s="265"/>
      <c r="DH43" s="265"/>
      <c r="DI43" s="265"/>
      <c r="DJ43" s="265"/>
      <c r="DK43" s="265"/>
      <c r="DL43" s="265"/>
      <c r="DM43" s="265"/>
      <c r="DN43" s="265"/>
      <c r="DO43" s="265"/>
      <c r="DP43" s="265"/>
      <c r="DQ43" s="246"/>
      <c r="DR43" s="246"/>
      <c r="DS43" s="246"/>
      <c r="DT43" s="246"/>
      <c r="DU43" s="246"/>
      <c r="DV43" s="246"/>
      <c r="DW43" s="246"/>
      <c r="DX43" s="246"/>
    </row>
    <row r="44" spans="1:137" ht="31.5" customHeight="1" x14ac:dyDescent="0.35">
      <c r="A44" s="1"/>
      <c r="B44" s="2"/>
      <c r="C44" s="2"/>
      <c r="D44" s="8"/>
      <c r="E44" s="245"/>
      <c r="F44" s="246"/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65"/>
      <c r="X44" s="265"/>
      <c r="Y44" s="265"/>
      <c r="Z44" s="265"/>
      <c r="AA44" s="265"/>
      <c r="AB44" s="265"/>
      <c r="AC44" s="265"/>
      <c r="AD44" s="265"/>
      <c r="AE44" s="265"/>
      <c r="AF44" s="265"/>
      <c r="AG44" s="265"/>
      <c r="AH44" s="265"/>
      <c r="AI44" s="265"/>
      <c r="AJ44" s="265"/>
      <c r="AK44" s="265"/>
      <c r="AL44" s="265"/>
      <c r="AM44" s="265"/>
      <c r="AN44" s="265"/>
      <c r="AO44" s="265"/>
      <c r="AP44" s="265"/>
      <c r="AQ44" s="265"/>
      <c r="AR44" s="265"/>
      <c r="AS44" s="265"/>
      <c r="AT44" s="265"/>
      <c r="AU44" s="265"/>
      <c r="AV44" s="265"/>
      <c r="AW44" s="265"/>
      <c r="AX44" s="265"/>
      <c r="AY44" s="265"/>
      <c r="AZ44" s="265"/>
      <c r="BA44" s="265"/>
      <c r="BB44" s="265"/>
      <c r="BC44" s="265"/>
      <c r="BD44" s="265"/>
      <c r="BE44" s="265"/>
      <c r="BF44" s="265"/>
      <c r="BG44" s="265"/>
      <c r="BH44" s="265"/>
      <c r="BI44" s="246"/>
      <c r="BJ44" s="246"/>
      <c r="BK44" s="246"/>
      <c r="BL44" s="246"/>
      <c r="BM44" s="246"/>
      <c r="BN44" s="265"/>
      <c r="BO44" s="265"/>
      <c r="BP44" s="265"/>
      <c r="BQ44" s="265"/>
      <c r="BR44" s="265"/>
      <c r="BS44" s="265"/>
      <c r="BT44" s="265"/>
      <c r="BU44" s="265"/>
      <c r="BV44" s="265"/>
      <c r="BW44" s="265"/>
      <c r="BX44" s="265"/>
      <c r="BY44" s="265"/>
      <c r="BZ44" s="265"/>
      <c r="CA44" s="265"/>
      <c r="CB44" s="265"/>
      <c r="CC44" s="265"/>
      <c r="CD44" s="265"/>
      <c r="CE44" s="265"/>
      <c r="CF44" s="265"/>
      <c r="CG44" s="265"/>
      <c r="CH44" s="265"/>
      <c r="CI44" s="265"/>
      <c r="CJ44" s="265"/>
      <c r="CK44" s="265"/>
      <c r="CL44" s="265"/>
      <c r="CM44" s="265"/>
      <c r="CN44" s="265"/>
      <c r="CO44" s="265"/>
      <c r="CP44" s="265"/>
      <c r="CQ44" s="265"/>
      <c r="CR44" s="265"/>
      <c r="CS44" s="265"/>
      <c r="CT44" s="265"/>
      <c r="CU44" s="265"/>
      <c r="CV44" s="265"/>
      <c r="CW44" s="265"/>
      <c r="CX44" s="265"/>
      <c r="CY44" s="265"/>
      <c r="CZ44" s="265"/>
      <c r="DA44" s="265"/>
      <c r="DB44" s="265"/>
      <c r="DC44" s="265"/>
      <c r="DD44" s="265"/>
      <c r="DE44" s="265"/>
      <c r="DF44" s="265"/>
      <c r="DG44" s="265"/>
      <c r="DH44" s="265"/>
      <c r="DI44" s="265"/>
      <c r="DJ44" s="265"/>
      <c r="DK44" s="265"/>
      <c r="DL44" s="265"/>
      <c r="DM44" s="265"/>
      <c r="DN44" s="265"/>
      <c r="DO44" s="265"/>
      <c r="DP44" s="265"/>
      <c r="DQ44" s="246"/>
      <c r="DR44" s="246"/>
      <c r="DS44" s="246"/>
      <c r="DT44" s="246"/>
      <c r="DU44" s="246"/>
      <c r="DV44" s="246"/>
      <c r="DW44" s="246"/>
      <c r="DX44" s="246"/>
    </row>
    <row r="45" spans="1:137" ht="31.5" customHeight="1" x14ac:dyDescent="0.35">
      <c r="A45" s="1"/>
      <c r="B45" s="2"/>
      <c r="C45" s="2"/>
      <c r="D45" s="8"/>
      <c r="E45" s="245"/>
      <c r="F45" s="246"/>
      <c r="G45" s="246"/>
      <c r="H45" s="246"/>
      <c r="I45" s="246"/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246"/>
      <c r="V45" s="246"/>
      <c r="W45" s="265"/>
      <c r="X45" s="265"/>
      <c r="Y45" s="504"/>
      <c r="Z45" s="504"/>
      <c r="AA45" s="504"/>
      <c r="AB45" s="504"/>
      <c r="AC45" s="504"/>
      <c r="AD45" s="504"/>
      <c r="AE45" s="504"/>
      <c r="AF45" s="504"/>
      <c r="AG45" s="504"/>
      <c r="AH45" s="504"/>
      <c r="AI45" s="504"/>
      <c r="AJ45" s="504"/>
      <c r="AK45" s="265"/>
      <c r="AL45" s="265"/>
      <c r="AM45" s="265"/>
      <c r="AN45" s="265"/>
      <c r="AO45" s="265"/>
      <c r="AP45" s="265"/>
      <c r="AQ45" s="265"/>
      <c r="AR45" s="265"/>
      <c r="AS45" s="265"/>
      <c r="AT45" s="262"/>
      <c r="AU45" s="504"/>
      <c r="AV45" s="504"/>
      <c r="AW45" s="504"/>
      <c r="AX45" s="504"/>
      <c r="AY45" s="504"/>
      <c r="AZ45" s="504"/>
      <c r="BA45" s="504"/>
      <c r="BB45" s="504"/>
      <c r="BC45" s="504"/>
      <c r="BD45" s="504"/>
      <c r="BE45" s="504"/>
      <c r="BF45" s="504"/>
      <c r="BG45" s="265"/>
      <c r="BH45" s="265"/>
      <c r="BI45" s="246"/>
      <c r="BJ45" s="246"/>
      <c r="BK45" s="246"/>
      <c r="BL45" s="246"/>
      <c r="BM45" s="246"/>
      <c r="BN45" s="265"/>
      <c r="BO45" s="265"/>
      <c r="BP45" s="265"/>
      <c r="BQ45" s="265"/>
      <c r="BR45" s="265"/>
      <c r="BS45" s="504"/>
      <c r="BT45" s="504"/>
      <c r="BU45" s="504"/>
      <c r="BV45" s="504"/>
      <c r="BW45" s="504"/>
      <c r="BX45" s="504"/>
      <c r="BY45" s="504"/>
      <c r="BZ45" s="504"/>
      <c r="CA45" s="504"/>
      <c r="CB45" s="504"/>
      <c r="CC45" s="504"/>
      <c r="CD45" s="504"/>
      <c r="CE45" s="265"/>
      <c r="CF45" s="265"/>
      <c r="CG45" s="504"/>
      <c r="CH45" s="504"/>
      <c r="CI45" s="504"/>
      <c r="CJ45" s="504"/>
      <c r="CK45" s="504"/>
      <c r="CL45" s="504"/>
      <c r="CM45" s="504"/>
      <c r="CN45" s="504"/>
      <c r="CO45" s="504"/>
      <c r="CP45" s="504"/>
      <c r="CQ45" s="504"/>
      <c r="CR45" s="504"/>
      <c r="CS45" s="265"/>
      <c r="CT45" s="265"/>
      <c r="CU45" s="504"/>
      <c r="CV45" s="504"/>
      <c r="CW45" s="504"/>
      <c r="CX45" s="504"/>
      <c r="CY45" s="504"/>
      <c r="CZ45" s="504"/>
      <c r="DA45" s="504"/>
      <c r="DB45" s="504"/>
      <c r="DC45" s="504"/>
      <c r="DD45" s="504"/>
      <c r="DE45" s="504"/>
      <c r="DF45" s="504"/>
      <c r="DG45" s="265"/>
      <c r="DH45" s="265"/>
      <c r="DI45" s="265"/>
      <c r="DJ45" s="265"/>
      <c r="DK45" s="265"/>
      <c r="DL45" s="265"/>
      <c r="DM45" s="265"/>
      <c r="DN45" s="265"/>
      <c r="DO45" s="265"/>
      <c r="DP45" s="265"/>
      <c r="DQ45" s="246"/>
      <c r="DR45" s="246"/>
      <c r="DS45" s="246"/>
      <c r="DT45" s="246"/>
      <c r="DU45" s="246"/>
      <c r="DV45" s="246"/>
      <c r="DW45" s="246"/>
      <c r="DX45" s="246"/>
    </row>
    <row r="46" spans="1:137" s="20" customFormat="1" ht="31.5" customHeight="1" x14ac:dyDescent="0.25">
      <c r="A46" s="17"/>
      <c r="B46" s="241"/>
      <c r="C46" s="241"/>
      <c r="D46" s="243"/>
      <c r="E46" s="246"/>
      <c r="F46" s="246"/>
      <c r="G46" s="246"/>
      <c r="H46" s="246"/>
      <c r="I46" s="246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46"/>
      <c r="W46" s="265"/>
      <c r="X46" s="265"/>
      <c r="Y46" s="505"/>
      <c r="Z46" s="505"/>
      <c r="AA46" s="505"/>
      <c r="AB46" s="505"/>
      <c r="AC46" s="505"/>
      <c r="AD46" s="505"/>
      <c r="AE46" s="505"/>
      <c r="AF46" s="505"/>
      <c r="AG46" s="505"/>
      <c r="AH46" s="505"/>
      <c r="AI46" s="505"/>
      <c r="AJ46" s="505"/>
      <c r="AK46" s="265"/>
      <c r="AL46" s="265"/>
      <c r="AM46" s="265"/>
      <c r="AN46" s="265"/>
      <c r="AO46" s="265"/>
      <c r="AP46" s="265"/>
      <c r="AQ46" s="265"/>
      <c r="AR46" s="265"/>
      <c r="AS46" s="265"/>
      <c r="AT46" s="262"/>
      <c r="AU46" s="505"/>
      <c r="AV46" s="505"/>
      <c r="AW46" s="505"/>
      <c r="AX46" s="505"/>
      <c r="AY46" s="505"/>
      <c r="AZ46" s="505"/>
      <c r="BA46" s="505"/>
      <c r="BB46" s="505"/>
      <c r="BC46" s="505"/>
      <c r="BD46" s="505"/>
      <c r="BE46" s="505"/>
      <c r="BF46" s="505"/>
      <c r="BG46" s="265"/>
      <c r="BH46" s="265"/>
      <c r="BI46" s="246"/>
      <c r="BJ46" s="246"/>
      <c r="BK46" s="246"/>
      <c r="BL46" s="246"/>
      <c r="BM46" s="246"/>
      <c r="BN46" s="265"/>
      <c r="BO46" s="265"/>
      <c r="BP46" s="265"/>
      <c r="BQ46" s="265"/>
      <c r="BR46" s="265"/>
      <c r="BS46" s="505"/>
      <c r="BT46" s="505"/>
      <c r="BU46" s="505"/>
      <c r="BV46" s="505"/>
      <c r="BW46" s="505"/>
      <c r="BX46" s="505"/>
      <c r="BY46" s="505"/>
      <c r="BZ46" s="505"/>
      <c r="CA46" s="505"/>
      <c r="CB46" s="505"/>
      <c r="CC46" s="505"/>
      <c r="CD46" s="505"/>
      <c r="CE46" s="265"/>
      <c r="CF46" s="265"/>
      <c r="CG46" s="505"/>
      <c r="CH46" s="505"/>
      <c r="CI46" s="505"/>
      <c r="CJ46" s="505"/>
      <c r="CK46" s="505"/>
      <c r="CL46" s="505"/>
      <c r="CM46" s="505"/>
      <c r="CN46" s="505"/>
      <c r="CO46" s="505"/>
      <c r="CP46" s="505"/>
      <c r="CQ46" s="505"/>
      <c r="CR46" s="505"/>
      <c r="CS46" s="265"/>
      <c r="CT46" s="265"/>
      <c r="CU46" s="505"/>
      <c r="CV46" s="505"/>
      <c r="CW46" s="505"/>
      <c r="CX46" s="505"/>
      <c r="CY46" s="505"/>
      <c r="CZ46" s="505"/>
      <c r="DA46" s="505"/>
      <c r="DB46" s="505"/>
      <c r="DC46" s="505"/>
      <c r="DD46" s="505"/>
      <c r="DE46" s="505"/>
      <c r="DF46" s="505"/>
      <c r="DG46" s="265"/>
      <c r="DH46" s="265"/>
      <c r="DI46" s="265"/>
      <c r="DJ46" s="265"/>
      <c r="DK46" s="265"/>
      <c r="DL46" s="265"/>
      <c r="DM46" s="265"/>
      <c r="DN46" s="265"/>
      <c r="DO46" s="265"/>
      <c r="DP46" s="265"/>
      <c r="DQ46" s="246"/>
      <c r="DR46" s="246"/>
      <c r="DS46" s="246"/>
      <c r="DT46" s="246"/>
      <c r="DU46" s="246"/>
      <c r="DV46" s="246"/>
      <c r="DW46" s="246"/>
      <c r="DX46" s="246"/>
    </row>
    <row r="47" spans="1:137" s="24" customFormat="1" ht="31.5" customHeight="1" x14ac:dyDescent="0.25">
      <c r="A47" s="21"/>
      <c r="B47" s="22"/>
      <c r="C47" s="22"/>
      <c r="D47" s="242"/>
      <c r="E47" s="246"/>
      <c r="F47" s="250"/>
      <c r="G47" s="250"/>
      <c r="H47" s="250"/>
      <c r="I47" s="250"/>
      <c r="J47" s="250"/>
      <c r="K47" s="250"/>
      <c r="L47" s="250"/>
      <c r="M47" s="250"/>
      <c r="N47" s="250"/>
      <c r="O47" s="250"/>
      <c r="P47" s="250"/>
      <c r="Q47" s="250"/>
      <c r="R47" s="246"/>
      <c r="S47" s="246"/>
      <c r="T47" s="246"/>
      <c r="U47" s="246"/>
      <c r="V47" s="246"/>
      <c r="W47" s="265"/>
      <c r="X47" s="265"/>
      <c r="Y47" s="265"/>
      <c r="Z47" s="265"/>
      <c r="AA47" s="265"/>
      <c r="AB47" s="265"/>
      <c r="AC47" s="265"/>
      <c r="AD47" s="265"/>
      <c r="AE47" s="265"/>
      <c r="AF47" s="265"/>
      <c r="AG47" s="265"/>
      <c r="AH47" s="265"/>
      <c r="AI47" s="265"/>
      <c r="AJ47" s="265"/>
      <c r="AK47" s="249"/>
      <c r="AL47" s="249"/>
      <c r="AM47" s="249"/>
      <c r="AN47" s="249"/>
      <c r="AO47" s="249"/>
      <c r="AP47" s="249"/>
      <c r="AQ47" s="249"/>
      <c r="AR47" s="249"/>
      <c r="AS47" s="249"/>
      <c r="AT47" s="262"/>
      <c r="AU47" s="265"/>
      <c r="AV47" s="265"/>
      <c r="AW47" s="265"/>
      <c r="AX47" s="265"/>
      <c r="AY47" s="265"/>
      <c r="AZ47" s="265"/>
      <c r="BA47" s="265"/>
      <c r="BB47" s="265"/>
      <c r="BC47" s="265"/>
      <c r="BD47" s="265"/>
      <c r="BE47" s="265"/>
      <c r="BF47" s="265"/>
      <c r="BG47" s="249"/>
      <c r="BH47" s="249"/>
      <c r="BI47" s="249"/>
      <c r="BJ47" s="249"/>
      <c r="BK47" s="249"/>
      <c r="BL47" s="249"/>
      <c r="BM47" s="249"/>
      <c r="BN47" s="249"/>
      <c r="BO47" s="249"/>
      <c r="BP47" s="249"/>
      <c r="BQ47" s="249"/>
      <c r="BR47" s="249"/>
      <c r="BS47" s="265"/>
      <c r="BT47" s="265"/>
      <c r="BU47" s="265"/>
      <c r="BV47" s="265"/>
      <c r="BW47" s="265"/>
      <c r="BX47" s="265"/>
      <c r="BY47" s="265"/>
      <c r="BZ47" s="265"/>
      <c r="CA47" s="265"/>
      <c r="CB47" s="265"/>
      <c r="CC47" s="265"/>
      <c r="CD47" s="265"/>
      <c r="CE47" s="249"/>
      <c r="CF47" s="249"/>
      <c r="CG47" s="265"/>
      <c r="CH47" s="265"/>
      <c r="CI47" s="265"/>
      <c r="CJ47" s="265"/>
      <c r="CK47" s="265"/>
      <c r="CL47" s="265"/>
      <c r="CM47" s="265"/>
      <c r="CN47" s="265"/>
      <c r="CO47" s="265"/>
      <c r="CP47" s="265"/>
      <c r="CQ47" s="265"/>
      <c r="CR47" s="265"/>
      <c r="CS47" s="249"/>
      <c r="CT47" s="249"/>
      <c r="CU47" s="265"/>
      <c r="CV47" s="265"/>
      <c r="CW47" s="265"/>
      <c r="CX47" s="265"/>
      <c r="CY47" s="265"/>
      <c r="CZ47" s="265"/>
      <c r="DA47" s="265"/>
      <c r="DB47" s="265"/>
      <c r="DC47" s="265"/>
      <c r="DD47" s="265"/>
      <c r="DE47" s="265"/>
      <c r="DF47" s="265"/>
      <c r="DG47" s="249"/>
      <c r="DH47" s="249"/>
      <c r="DI47" s="249"/>
      <c r="DJ47" s="249"/>
      <c r="DK47" s="249"/>
      <c r="DL47" s="249"/>
      <c r="DM47" s="249"/>
      <c r="DN47" s="249"/>
      <c r="DO47" s="249"/>
      <c r="DP47" s="249"/>
      <c r="DQ47" s="249"/>
      <c r="DR47" s="246"/>
      <c r="DS47" s="246"/>
      <c r="DT47" s="246"/>
      <c r="DU47" s="246"/>
      <c r="DV47" s="246"/>
      <c r="DW47" s="246"/>
      <c r="DX47" s="246"/>
    </row>
    <row r="48" spans="1:137" s="24" customFormat="1" ht="31.5" customHeight="1" x14ac:dyDescent="0.25">
      <c r="A48" s="21"/>
      <c r="B48" s="22"/>
      <c r="C48" s="22"/>
      <c r="D48" s="242"/>
      <c r="E48" s="246"/>
      <c r="F48" s="246"/>
      <c r="G48" s="246"/>
      <c r="H48" s="246"/>
      <c r="I48" s="246"/>
      <c r="J48" s="246"/>
      <c r="K48" s="246"/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65"/>
      <c r="X48" s="265"/>
      <c r="Y48" s="265"/>
      <c r="Z48" s="265"/>
      <c r="AA48" s="265"/>
      <c r="AB48" s="265"/>
      <c r="AC48" s="265"/>
      <c r="AD48" s="265"/>
      <c r="AE48" s="265"/>
      <c r="AF48" s="265"/>
      <c r="AG48" s="265"/>
      <c r="AH48" s="265"/>
      <c r="AI48" s="265"/>
      <c r="AJ48" s="265"/>
      <c r="AK48" s="265"/>
      <c r="AL48" s="265"/>
      <c r="AM48" s="265"/>
      <c r="AN48" s="265"/>
      <c r="AO48" s="265"/>
      <c r="AP48" s="265"/>
      <c r="AQ48" s="265"/>
      <c r="AR48" s="265"/>
      <c r="AS48" s="265"/>
      <c r="AT48" s="265"/>
      <c r="AU48" s="265"/>
      <c r="AV48" s="265"/>
      <c r="AW48" s="265"/>
      <c r="AX48" s="265"/>
      <c r="AY48" s="265"/>
      <c r="AZ48" s="265"/>
      <c r="BA48" s="265"/>
      <c r="BB48" s="265"/>
      <c r="BC48" s="265"/>
      <c r="BD48" s="265"/>
      <c r="BE48" s="265"/>
      <c r="BF48" s="265"/>
      <c r="BG48" s="265"/>
      <c r="BH48" s="265"/>
      <c r="BI48" s="246"/>
      <c r="BJ48" s="246"/>
      <c r="BK48" s="246"/>
      <c r="BL48" s="246"/>
      <c r="BM48" s="246"/>
      <c r="BN48" s="265"/>
      <c r="BO48" s="265"/>
      <c r="BP48" s="265"/>
      <c r="BQ48" s="265"/>
      <c r="BR48" s="265"/>
      <c r="BS48" s="265"/>
      <c r="BT48" s="265"/>
      <c r="BU48" s="265"/>
      <c r="BV48" s="265"/>
      <c r="BW48" s="265"/>
      <c r="BX48" s="265"/>
      <c r="BY48" s="265"/>
      <c r="BZ48" s="265"/>
      <c r="CA48" s="265"/>
      <c r="CB48" s="265"/>
      <c r="CC48" s="265"/>
      <c r="CD48" s="265"/>
      <c r="CE48" s="265"/>
      <c r="CF48" s="265"/>
      <c r="CG48" s="265"/>
      <c r="CH48" s="265"/>
      <c r="CI48" s="265"/>
      <c r="CJ48" s="265"/>
      <c r="CK48" s="265"/>
      <c r="CL48" s="265"/>
      <c r="CM48" s="265"/>
      <c r="CN48" s="265"/>
      <c r="CO48" s="265"/>
      <c r="CP48" s="265"/>
      <c r="CQ48" s="265"/>
      <c r="CR48" s="265"/>
      <c r="CS48" s="265"/>
      <c r="CT48" s="265"/>
      <c r="CU48" s="265"/>
      <c r="CV48" s="265"/>
      <c r="CW48" s="265"/>
      <c r="CX48" s="265"/>
      <c r="CY48" s="265"/>
      <c r="CZ48" s="265"/>
      <c r="DA48" s="265"/>
      <c r="DB48" s="265"/>
      <c r="DC48" s="265"/>
      <c r="DD48" s="265"/>
      <c r="DE48" s="265"/>
      <c r="DF48" s="265"/>
      <c r="DG48" s="265"/>
      <c r="DH48" s="265"/>
      <c r="DI48" s="265"/>
      <c r="DJ48" s="265"/>
      <c r="DK48" s="265"/>
      <c r="DL48" s="265"/>
      <c r="DM48" s="265"/>
      <c r="DN48" s="265"/>
      <c r="DO48" s="265"/>
      <c r="DP48" s="265"/>
      <c r="DQ48" s="246"/>
      <c r="DR48" s="246"/>
      <c r="DS48" s="246"/>
      <c r="DT48" s="246"/>
      <c r="DU48" s="246"/>
      <c r="DV48" s="246"/>
      <c r="DW48" s="246"/>
      <c r="DX48" s="246"/>
    </row>
    <row r="49" spans="1:128" s="24" customFormat="1" ht="20.25" customHeight="1" x14ac:dyDescent="0.25">
      <c r="A49" s="21"/>
      <c r="B49" s="22"/>
      <c r="C49" s="68"/>
      <c r="D49" s="68"/>
      <c r="E49" s="68"/>
      <c r="F49" s="68"/>
      <c r="G49" s="68"/>
      <c r="H49" s="68"/>
      <c r="I49" s="68"/>
      <c r="J49" s="68"/>
      <c r="K49" s="242"/>
      <c r="L49" s="68"/>
      <c r="M49" s="68"/>
      <c r="N49" s="68"/>
      <c r="O49" s="68"/>
      <c r="P49" s="68"/>
      <c r="Q49" s="68"/>
      <c r="R49" s="68"/>
      <c r="S49" s="68"/>
      <c r="T49" s="242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242"/>
      <c r="AN49" s="242"/>
      <c r="AO49" s="242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</row>
    <row r="50" spans="1:128" s="24" customFormat="1" ht="20.25" customHeight="1" x14ac:dyDescent="0.25">
      <c r="A50" s="21"/>
      <c r="B50" s="22"/>
      <c r="C50" s="68"/>
      <c r="D50" s="68"/>
      <c r="E50" s="68"/>
      <c r="F50" s="68"/>
      <c r="G50" s="68"/>
      <c r="H50" s="68"/>
      <c r="I50" s="68"/>
      <c r="J50" s="68"/>
      <c r="K50" s="242"/>
      <c r="L50" s="68"/>
      <c r="M50" s="68"/>
      <c r="N50" s="68"/>
      <c r="O50" s="68"/>
      <c r="P50" s="68"/>
      <c r="Q50" s="68"/>
      <c r="R50" s="68"/>
      <c r="S50" s="68"/>
      <c r="T50" s="242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242"/>
      <c r="AN50" s="242"/>
      <c r="AO50" s="242"/>
      <c r="AP50" s="68"/>
      <c r="AQ50" s="68"/>
      <c r="AR50" s="68"/>
      <c r="AS50" s="68"/>
      <c r="AT50" s="504"/>
      <c r="AU50" s="504"/>
      <c r="AV50" s="504"/>
      <c r="AW50" s="504"/>
      <c r="AX50" s="504"/>
      <c r="AY50" s="504"/>
      <c r="AZ50" s="504"/>
      <c r="BA50" s="504"/>
      <c r="BB50" s="504"/>
      <c r="BC50" s="504"/>
      <c r="BD50" s="504"/>
      <c r="BE50" s="504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</row>
    <row r="51" spans="1:128" s="24" customFormat="1" ht="20.25" customHeight="1" x14ac:dyDescent="0.25">
      <c r="A51" s="21"/>
      <c r="B51" s="22"/>
      <c r="C51" s="68"/>
      <c r="D51" s="68"/>
      <c r="E51" s="68"/>
      <c r="F51" s="68"/>
      <c r="G51" s="68"/>
      <c r="H51" s="68"/>
      <c r="I51" s="68"/>
      <c r="J51" s="68"/>
      <c r="K51" s="242"/>
      <c r="L51" s="68"/>
      <c r="M51" s="68"/>
      <c r="N51" s="68"/>
      <c r="O51" s="68"/>
      <c r="P51" s="68"/>
      <c r="Q51" s="68"/>
      <c r="R51" s="68"/>
      <c r="S51" s="68"/>
      <c r="T51" s="242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242"/>
      <c r="AN51" s="242"/>
      <c r="AO51" s="242"/>
      <c r="AP51" s="68"/>
      <c r="AQ51" s="68"/>
      <c r="AR51" s="68"/>
      <c r="AS51" s="68"/>
      <c r="AT51" s="505"/>
      <c r="AU51" s="505"/>
      <c r="AV51" s="505"/>
      <c r="AW51" s="505"/>
      <c r="AX51" s="505"/>
      <c r="AY51" s="505"/>
      <c r="AZ51" s="505"/>
      <c r="BA51" s="505"/>
      <c r="BB51" s="505"/>
      <c r="BC51" s="505"/>
      <c r="BD51" s="505"/>
      <c r="BE51" s="505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</row>
    <row r="52" spans="1:128" s="24" customFormat="1" ht="20.25" customHeight="1" x14ac:dyDescent="0.25">
      <c r="A52" s="21"/>
      <c r="B52" s="22"/>
      <c r="C52" s="68"/>
      <c r="D52" s="68"/>
      <c r="E52" s="68"/>
      <c r="F52" s="68"/>
      <c r="G52" s="68"/>
      <c r="H52" s="68"/>
      <c r="I52" s="68"/>
      <c r="J52" s="68"/>
      <c r="K52" s="242"/>
      <c r="L52" s="68"/>
      <c r="M52" s="68"/>
      <c r="N52" s="68"/>
      <c r="O52" s="68"/>
      <c r="P52" s="68"/>
      <c r="Q52" s="68"/>
      <c r="R52" s="68"/>
      <c r="S52" s="68"/>
      <c r="T52" s="242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242"/>
      <c r="AN52" s="242"/>
      <c r="AO52" s="242"/>
      <c r="AP52" s="68"/>
      <c r="AQ52" s="68"/>
      <c r="AR52" s="68"/>
      <c r="AS52" s="68"/>
      <c r="AT52" s="261"/>
      <c r="AU52" s="261"/>
      <c r="AV52" s="261"/>
      <c r="AW52" s="261"/>
      <c r="AX52" s="261"/>
      <c r="AY52" s="261"/>
      <c r="AZ52" s="261"/>
      <c r="BA52" s="261"/>
      <c r="BB52" s="261"/>
      <c r="BC52" s="261"/>
      <c r="BD52" s="261"/>
      <c r="BE52" s="261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</row>
    <row r="53" spans="1:128" s="24" customFormat="1" ht="20.25" customHeight="1" x14ac:dyDescent="0.25">
      <c r="A53" s="21"/>
      <c r="B53" s="22"/>
      <c r="C53" s="68"/>
      <c r="D53" s="68"/>
      <c r="E53" s="68"/>
      <c r="F53" s="68"/>
      <c r="G53" s="68"/>
      <c r="H53" s="68"/>
      <c r="I53" s="68"/>
      <c r="J53" s="68"/>
      <c r="K53" s="242"/>
      <c r="L53" s="68"/>
      <c r="M53" s="68"/>
      <c r="N53" s="68"/>
      <c r="O53" s="68"/>
      <c r="P53" s="68"/>
      <c r="Q53" s="68"/>
      <c r="R53" s="68"/>
      <c r="S53" s="68"/>
      <c r="T53" s="242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242"/>
      <c r="AN53" s="242"/>
      <c r="AO53" s="242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</row>
    <row r="54" spans="1:128" ht="20.25" customHeight="1" x14ac:dyDescent="0.25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</row>
    <row r="55" spans="1:128" ht="20.25" customHeight="1" x14ac:dyDescent="0.25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</row>
    <row r="56" spans="1:128" x14ac:dyDescent="0.25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</row>
    <row r="57" spans="1:128" ht="15.75" thickBot="1" x14ac:dyDescent="0.3">
      <c r="A57" s="41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</row>
    <row r="58" spans="1:128" ht="15.75" thickTop="1" x14ac:dyDescent="0.25"/>
  </sheetData>
  <mergeCells count="44">
    <mergeCell ref="AP16:BG23"/>
    <mergeCell ref="CU37:DJ38"/>
    <mergeCell ref="BM37:CJ40"/>
    <mergeCell ref="DO37:EG38"/>
    <mergeCell ref="CE15:CP17"/>
    <mergeCell ref="CG24:CK24"/>
    <mergeCell ref="CN24:CY24"/>
    <mergeCell ref="CG25:CK25"/>
    <mergeCell ref="CN25:CY25"/>
    <mergeCell ref="CG26:CK26"/>
    <mergeCell ref="CN26:CY26"/>
    <mergeCell ref="CG27:CK27"/>
    <mergeCell ref="CN27:CY27"/>
    <mergeCell ref="CG28:CK28"/>
    <mergeCell ref="CN28:CY28"/>
    <mergeCell ref="DT33:DX33"/>
    <mergeCell ref="DB21:DM23"/>
    <mergeCell ref="CJ31:DD32"/>
    <mergeCell ref="BE2:BV4"/>
    <mergeCell ref="DH28:DP28"/>
    <mergeCell ref="F33:Q33"/>
    <mergeCell ref="U33:AF33"/>
    <mergeCell ref="AK33:AO33"/>
    <mergeCell ref="CG46:CR46"/>
    <mergeCell ref="BS45:CD45"/>
    <mergeCell ref="BS46:CD46"/>
    <mergeCell ref="CU46:DF46"/>
    <mergeCell ref="CU45:DF45"/>
    <mergeCell ref="CG45:CR45"/>
    <mergeCell ref="AU37:BF37"/>
    <mergeCell ref="AU38:BF38"/>
    <mergeCell ref="AP33:AS33"/>
    <mergeCell ref="CH21:CS21"/>
    <mergeCell ref="CH22:CS22"/>
    <mergeCell ref="DH29:DO29"/>
    <mergeCell ref="CG33:CR33"/>
    <mergeCell ref="AK37:AO37"/>
    <mergeCell ref="AK38:AO38"/>
    <mergeCell ref="Y45:AJ45"/>
    <mergeCell ref="AT50:BE50"/>
    <mergeCell ref="AT51:BE51"/>
    <mergeCell ref="AU45:BF45"/>
    <mergeCell ref="AU46:BF46"/>
    <mergeCell ref="Y46:AJ46"/>
  </mergeCells>
  <pageMargins left="0.7" right="0.7" top="0.75" bottom="0.75" header="0.3" footer="0.3"/>
  <pageSetup paperSize="8" scale="38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23"/>
  <sheetViews>
    <sheetView topLeftCell="A749" workbookViewId="0">
      <selection activeCell="DE37" sqref="DE37:DP37"/>
    </sheetView>
  </sheetViews>
  <sheetFormatPr defaultRowHeight="15" x14ac:dyDescent="0.25"/>
  <sheetData>
    <row r="1" spans="3:5" x14ac:dyDescent="0.25">
      <c r="C1">
        <v>102190</v>
      </c>
      <c r="D1" t="s">
        <v>317</v>
      </c>
      <c r="E1" t="s">
        <v>318</v>
      </c>
    </row>
    <row r="2" spans="3:5" x14ac:dyDescent="0.25">
      <c r="C2">
        <v>104372</v>
      </c>
      <c r="D2" t="s">
        <v>319</v>
      </c>
      <c r="E2" t="s">
        <v>320</v>
      </c>
    </row>
    <row r="3" spans="3:5" x14ac:dyDescent="0.25">
      <c r="C3">
        <v>137611</v>
      </c>
      <c r="D3" t="s">
        <v>321</v>
      </c>
      <c r="E3" t="s">
        <v>322</v>
      </c>
    </row>
    <row r="4" spans="3:5" x14ac:dyDescent="0.25">
      <c r="C4">
        <v>154059</v>
      </c>
      <c r="D4" t="s">
        <v>323</v>
      </c>
      <c r="E4" t="s">
        <v>324</v>
      </c>
    </row>
    <row r="5" spans="3:5" x14ac:dyDescent="0.25">
      <c r="C5">
        <v>156886</v>
      </c>
      <c r="D5" t="s">
        <v>325</v>
      </c>
      <c r="E5" t="s">
        <v>326</v>
      </c>
    </row>
    <row r="6" spans="3:5" x14ac:dyDescent="0.25">
      <c r="C6">
        <v>161106</v>
      </c>
      <c r="D6" t="s">
        <v>327</v>
      </c>
      <c r="E6" t="s">
        <v>328</v>
      </c>
    </row>
    <row r="7" spans="3:5" x14ac:dyDescent="0.25">
      <c r="C7">
        <v>162074</v>
      </c>
      <c r="D7" t="s">
        <v>329</v>
      </c>
      <c r="E7" t="s">
        <v>328</v>
      </c>
    </row>
    <row r="8" spans="3:5" x14ac:dyDescent="0.25">
      <c r="C8">
        <v>165672</v>
      </c>
      <c r="D8" t="s">
        <v>330</v>
      </c>
      <c r="E8" t="s">
        <v>318</v>
      </c>
    </row>
    <row r="9" spans="3:5" x14ac:dyDescent="0.25">
      <c r="C9">
        <v>167393</v>
      </c>
      <c r="D9" t="s">
        <v>331</v>
      </c>
      <c r="E9" t="s">
        <v>324</v>
      </c>
    </row>
    <row r="10" spans="3:5" x14ac:dyDescent="0.25">
      <c r="C10">
        <v>169778</v>
      </c>
      <c r="D10" t="s">
        <v>332</v>
      </c>
      <c r="E10" t="s">
        <v>328</v>
      </c>
    </row>
    <row r="11" spans="3:5" x14ac:dyDescent="0.25">
      <c r="C11">
        <v>170044</v>
      </c>
      <c r="D11" t="s">
        <v>333</v>
      </c>
      <c r="E11" t="s">
        <v>318</v>
      </c>
    </row>
    <row r="12" spans="3:5" x14ac:dyDescent="0.25">
      <c r="C12">
        <v>170783</v>
      </c>
      <c r="D12" t="s">
        <v>334</v>
      </c>
      <c r="E12" t="s">
        <v>328</v>
      </c>
    </row>
    <row r="13" spans="3:5" x14ac:dyDescent="0.25">
      <c r="C13">
        <v>171240</v>
      </c>
      <c r="D13" t="s">
        <v>335</v>
      </c>
      <c r="E13" t="s">
        <v>324</v>
      </c>
    </row>
    <row r="14" spans="3:5" x14ac:dyDescent="0.25">
      <c r="C14">
        <v>171565</v>
      </c>
      <c r="D14" t="s">
        <v>336</v>
      </c>
      <c r="E14" t="s">
        <v>337</v>
      </c>
    </row>
    <row r="15" spans="3:5" x14ac:dyDescent="0.25">
      <c r="C15">
        <v>171895</v>
      </c>
      <c r="D15" t="s">
        <v>338</v>
      </c>
      <c r="E15" t="s">
        <v>324</v>
      </c>
    </row>
    <row r="16" spans="3:5" x14ac:dyDescent="0.25">
      <c r="C16">
        <v>172363</v>
      </c>
      <c r="D16" t="s">
        <v>339</v>
      </c>
      <c r="E16" t="s">
        <v>324</v>
      </c>
    </row>
    <row r="17" spans="3:5" x14ac:dyDescent="0.25">
      <c r="C17">
        <v>173339</v>
      </c>
      <c r="D17" t="s">
        <v>340</v>
      </c>
      <c r="E17" t="s">
        <v>341</v>
      </c>
    </row>
    <row r="18" spans="3:5" x14ac:dyDescent="0.25">
      <c r="C18">
        <v>175677</v>
      </c>
      <c r="D18" t="s">
        <v>342</v>
      </c>
      <c r="E18" t="s">
        <v>318</v>
      </c>
    </row>
    <row r="19" spans="3:5" x14ac:dyDescent="0.25">
      <c r="C19">
        <v>176740</v>
      </c>
      <c r="D19" t="s">
        <v>343</v>
      </c>
      <c r="E19" t="s">
        <v>318</v>
      </c>
    </row>
    <row r="20" spans="3:5" x14ac:dyDescent="0.25">
      <c r="C20">
        <v>177070</v>
      </c>
      <c r="D20" t="s">
        <v>344</v>
      </c>
      <c r="E20" t="s">
        <v>328</v>
      </c>
    </row>
    <row r="21" spans="3:5" x14ac:dyDescent="0.25">
      <c r="C21">
        <v>178026</v>
      </c>
      <c r="D21" t="s">
        <v>345</v>
      </c>
      <c r="E21" t="s">
        <v>318</v>
      </c>
    </row>
    <row r="22" spans="3:5" x14ac:dyDescent="0.25">
      <c r="C22">
        <v>178030</v>
      </c>
      <c r="D22" t="s">
        <v>346</v>
      </c>
      <c r="E22" t="s">
        <v>318</v>
      </c>
    </row>
    <row r="23" spans="3:5" x14ac:dyDescent="0.25">
      <c r="C23">
        <v>17834</v>
      </c>
      <c r="D23" t="s">
        <v>347</v>
      </c>
      <c r="E23" t="s">
        <v>322</v>
      </c>
    </row>
    <row r="24" spans="3:5" x14ac:dyDescent="0.25">
      <c r="C24">
        <v>178851</v>
      </c>
      <c r="D24" t="s">
        <v>349</v>
      </c>
      <c r="E24" t="s">
        <v>324</v>
      </c>
    </row>
    <row r="25" spans="3:5" x14ac:dyDescent="0.25">
      <c r="C25">
        <v>178870</v>
      </c>
      <c r="D25" t="s">
        <v>350</v>
      </c>
      <c r="E25" t="s">
        <v>324</v>
      </c>
    </row>
    <row r="26" spans="3:5" x14ac:dyDescent="0.25">
      <c r="C26">
        <v>181534</v>
      </c>
      <c r="D26" t="s">
        <v>351</v>
      </c>
      <c r="E26" t="s">
        <v>318</v>
      </c>
    </row>
    <row r="27" spans="3:5" x14ac:dyDescent="0.25">
      <c r="C27">
        <v>181706</v>
      </c>
      <c r="D27" t="s">
        <v>352</v>
      </c>
      <c r="E27" t="s">
        <v>318</v>
      </c>
    </row>
    <row r="28" spans="3:5" x14ac:dyDescent="0.25">
      <c r="C28">
        <v>181732</v>
      </c>
      <c r="D28" t="s">
        <v>353</v>
      </c>
      <c r="E28" t="s">
        <v>328</v>
      </c>
    </row>
    <row r="29" spans="3:5" x14ac:dyDescent="0.25">
      <c r="C29">
        <v>182336</v>
      </c>
      <c r="D29" t="s">
        <v>354</v>
      </c>
      <c r="E29" t="s">
        <v>318</v>
      </c>
    </row>
    <row r="30" spans="3:5" x14ac:dyDescent="0.25">
      <c r="C30">
        <v>182337</v>
      </c>
      <c r="D30" t="s">
        <v>355</v>
      </c>
      <c r="E30" t="s">
        <v>318</v>
      </c>
    </row>
    <row r="31" spans="3:5" x14ac:dyDescent="0.25">
      <c r="C31">
        <v>182602</v>
      </c>
      <c r="D31" t="s">
        <v>356</v>
      </c>
      <c r="E31" t="s">
        <v>357</v>
      </c>
    </row>
    <row r="32" spans="3:5" x14ac:dyDescent="0.25">
      <c r="C32">
        <v>182604</v>
      </c>
      <c r="D32" t="s">
        <v>358</v>
      </c>
      <c r="E32" t="s">
        <v>357</v>
      </c>
    </row>
    <row r="33" spans="3:5" x14ac:dyDescent="0.25">
      <c r="C33">
        <v>41568</v>
      </c>
      <c r="D33" t="s">
        <v>359</v>
      </c>
      <c r="E33" t="s">
        <v>289</v>
      </c>
    </row>
    <row r="34" spans="3:5" x14ac:dyDescent="0.25">
      <c r="C34">
        <v>52484</v>
      </c>
      <c r="D34" t="s">
        <v>360</v>
      </c>
      <c r="E34" t="s">
        <v>98</v>
      </c>
    </row>
    <row r="35" spans="3:5" x14ac:dyDescent="0.25">
      <c r="C35">
        <v>52857</v>
      </c>
      <c r="D35" t="s">
        <v>361</v>
      </c>
      <c r="E35" t="s">
        <v>318</v>
      </c>
    </row>
    <row r="36" spans="3:5" x14ac:dyDescent="0.25">
      <c r="C36">
        <v>95528</v>
      </c>
      <c r="D36" t="s">
        <v>362</v>
      </c>
      <c r="E36" t="s">
        <v>318</v>
      </c>
    </row>
    <row r="37" spans="3:5" x14ac:dyDescent="0.25">
      <c r="C37">
        <v>12495</v>
      </c>
      <c r="D37" t="s">
        <v>363</v>
      </c>
      <c r="E37" t="s">
        <v>364</v>
      </c>
    </row>
    <row r="38" spans="3:5" x14ac:dyDescent="0.25">
      <c r="C38">
        <v>12567</v>
      </c>
      <c r="D38" t="s">
        <v>365</v>
      </c>
      <c r="E38" t="s">
        <v>366</v>
      </c>
    </row>
    <row r="39" spans="3:5" x14ac:dyDescent="0.25">
      <c r="C39">
        <v>149590</v>
      </c>
      <c r="D39" t="s">
        <v>367</v>
      </c>
      <c r="E39" t="s">
        <v>364</v>
      </c>
    </row>
    <row r="40" spans="3:5" x14ac:dyDescent="0.25">
      <c r="C40">
        <v>150048</v>
      </c>
      <c r="D40" t="s">
        <v>368</v>
      </c>
      <c r="E40" t="s">
        <v>364</v>
      </c>
    </row>
    <row r="41" spans="3:5" x14ac:dyDescent="0.25">
      <c r="C41">
        <v>160195</v>
      </c>
      <c r="D41" t="s">
        <v>369</v>
      </c>
      <c r="E41" t="s">
        <v>341</v>
      </c>
    </row>
    <row r="42" spans="3:5" x14ac:dyDescent="0.25">
      <c r="C42">
        <v>162029</v>
      </c>
      <c r="D42" t="s">
        <v>370</v>
      </c>
      <c r="E42" t="s">
        <v>364</v>
      </c>
    </row>
    <row r="43" spans="3:5" x14ac:dyDescent="0.25">
      <c r="C43">
        <v>170179</v>
      </c>
      <c r="D43" t="s">
        <v>371</v>
      </c>
      <c r="E43" t="s">
        <v>324</v>
      </c>
    </row>
    <row r="44" spans="3:5" x14ac:dyDescent="0.25">
      <c r="C44">
        <v>172068</v>
      </c>
      <c r="D44" t="s">
        <v>372</v>
      </c>
      <c r="E44" t="s">
        <v>341</v>
      </c>
    </row>
    <row r="45" spans="3:5" x14ac:dyDescent="0.25">
      <c r="C45">
        <v>172172</v>
      </c>
      <c r="D45" t="s">
        <v>373</v>
      </c>
      <c r="E45" t="s">
        <v>341</v>
      </c>
    </row>
    <row r="46" spans="3:5" x14ac:dyDescent="0.25">
      <c r="C46">
        <v>178561</v>
      </c>
      <c r="D46" t="s">
        <v>374</v>
      </c>
      <c r="E46" t="s">
        <v>364</v>
      </c>
    </row>
    <row r="47" spans="3:5" x14ac:dyDescent="0.25">
      <c r="C47">
        <v>182665</v>
      </c>
      <c r="D47" t="s">
        <v>375</v>
      </c>
      <c r="E47" t="s">
        <v>376</v>
      </c>
    </row>
    <row r="48" spans="3:5" x14ac:dyDescent="0.25">
      <c r="C48">
        <v>29994</v>
      </c>
      <c r="D48" t="s">
        <v>377</v>
      </c>
      <c r="E48" t="s">
        <v>364</v>
      </c>
    </row>
    <row r="49" spans="3:5" x14ac:dyDescent="0.25">
      <c r="C49">
        <v>31766</v>
      </c>
      <c r="D49" t="s">
        <v>378</v>
      </c>
      <c r="E49" t="s">
        <v>364</v>
      </c>
    </row>
    <row r="50" spans="3:5" x14ac:dyDescent="0.25">
      <c r="C50">
        <v>45272</v>
      </c>
      <c r="D50" t="s">
        <v>379</v>
      </c>
      <c r="E50" t="s">
        <v>364</v>
      </c>
    </row>
    <row r="51" spans="3:5" x14ac:dyDescent="0.25">
      <c r="C51">
        <v>55912</v>
      </c>
      <c r="D51" t="s">
        <v>380</v>
      </c>
      <c r="E51" t="s">
        <v>364</v>
      </c>
    </row>
    <row r="52" spans="3:5" x14ac:dyDescent="0.25">
      <c r="C52">
        <v>57424</v>
      </c>
      <c r="D52" t="s">
        <v>381</v>
      </c>
      <c r="E52" t="s">
        <v>318</v>
      </c>
    </row>
    <row r="53" spans="3:5" x14ac:dyDescent="0.25">
      <c r="C53">
        <v>105145</v>
      </c>
      <c r="D53" t="s">
        <v>468</v>
      </c>
      <c r="E53" t="s">
        <v>328</v>
      </c>
    </row>
    <row r="54" spans="3:5" x14ac:dyDescent="0.25">
      <c r="C54">
        <v>115034</v>
      </c>
      <c r="D54" t="s">
        <v>1122</v>
      </c>
      <c r="E54" t="s">
        <v>76</v>
      </c>
    </row>
    <row r="55" spans="3:5" x14ac:dyDescent="0.25">
      <c r="C55">
        <v>12103</v>
      </c>
      <c r="D55" t="s">
        <v>471</v>
      </c>
      <c r="E55" t="s">
        <v>96</v>
      </c>
    </row>
    <row r="56" spans="3:5" x14ac:dyDescent="0.25">
      <c r="C56">
        <v>12269</v>
      </c>
      <c r="D56" t="s">
        <v>472</v>
      </c>
      <c r="E56" t="s">
        <v>76</v>
      </c>
    </row>
    <row r="57" spans="3:5" x14ac:dyDescent="0.25">
      <c r="C57">
        <v>123393</v>
      </c>
      <c r="D57" t="s">
        <v>473</v>
      </c>
      <c r="E57" t="s">
        <v>98</v>
      </c>
    </row>
    <row r="58" spans="3:5" x14ac:dyDescent="0.25">
      <c r="C58">
        <v>124615</v>
      </c>
      <c r="D58" t="s">
        <v>474</v>
      </c>
      <c r="E58" t="s">
        <v>98</v>
      </c>
    </row>
    <row r="59" spans="3:5" x14ac:dyDescent="0.25">
      <c r="C59">
        <v>124704</v>
      </c>
      <c r="D59" t="s">
        <v>475</v>
      </c>
      <c r="E59" t="s">
        <v>328</v>
      </c>
    </row>
    <row r="60" spans="3:5" x14ac:dyDescent="0.25">
      <c r="C60">
        <v>125845</v>
      </c>
      <c r="D60" t="s">
        <v>476</v>
      </c>
      <c r="E60" t="s">
        <v>318</v>
      </c>
    </row>
    <row r="61" spans="3:5" x14ac:dyDescent="0.25">
      <c r="C61">
        <v>126545</v>
      </c>
      <c r="D61" t="s">
        <v>1362</v>
      </c>
      <c r="E61" t="s">
        <v>328</v>
      </c>
    </row>
    <row r="62" spans="3:5" x14ac:dyDescent="0.25">
      <c r="C62">
        <v>126756</v>
      </c>
      <c r="D62" t="s">
        <v>1089</v>
      </c>
      <c r="E62" t="s">
        <v>328</v>
      </c>
    </row>
    <row r="63" spans="3:5" x14ac:dyDescent="0.25">
      <c r="C63">
        <v>128504</v>
      </c>
      <c r="D63" t="s">
        <v>1363</v>
      </c>
      <c r="E63" t="s">
        <v>76</v>
      </c>
    </row>
    <row r="64" spans="3:5" x14ac:dyDescent="0.25">
      <c r="C64">
        <v>129287</v>
      </c>
      <c r="D64" t="s">
        <v>478</v>
      </c>
      <c r="E64" t="s">
        <v>318</v>
      </c>
    </row>
    <row r="65" spans="3:5" x14ac:dyDescent="0.25">
      <c r="C65">
        <v>132124</v>
      </c>
      <c r="D65" t="s">
        <v>479</v>
      </c>
      <c r="E65" t="s">
        <v>98</v>
      </c>
    </row>
    <row r="66" spans="3:5" x14ac:dyDescent="0.25">
      <c r="C66">
        <v>133302</v>
      </c>
      <c r="D66" t="s">
        <v>1364</v>
      </c>
      <c r="E66" t="s">
        <v>318</v>
      </c>
    </row>
    <row r="67" spans="3:5" x14ac:dyDescent="0.25">
      <c r="C67">
        <v>137442</v>
      </c>
      <c r="D67" t="s">
        <v>480</v>
      </c>
      <c r="E67" t="s">
        <v>318</v>
      </c>
    </row>
    <row r="68" spans="3:5" x14ac:dyDescent="0.25">
      <c r="C68">
        <v>13943</v>
      </c>
      <c r="D68" t="s">
        <v>481</v>
      </c>
      <c r="E68" t="s">
        <v>318</v>
      </c>
    </row>
    <row r="69" spans="3:5" x14ac:dyDescent="0.25">
      <c r="C69">
        <v>149376</v>
      </c>
      <c r="D69" t="s">
        <v>1365</v>
      </c>
      <c r="E69" t="s">
        <v>98</v>
      </c>
    </row>
    <row r="70" spans="3:5" x14ac:dyDescent="0.25">
      <c r="C70">
        <v>149707</v>
      </c>
      <c r="D70" t="s">
        <v>1123</v>
      </c>
      <c r="E70" t="s">
        <v>98</v>
      </c>
    </row>
    <row r="71" spans="3:5" x14ac:dyDescent="0.25">
      <c r="C71">
        <v>149757</v>
      </c>
      <c r="D71" t="s">
        <v>482</v>
      </c>
      <c r="E71" t="s">
        <v>76</v>
      </c>
    </row>
    <row r="72" spans="3:5" x14ac:dyDescent="0.25">
      <c r="C72">
        <v>153915</v>
      </c>
      <c r="D72" t="s">
        <v>483</v>
      </c>
      <c r="E72" t="s">
        <v>328</v>
      </c>
    </row>
    <row r="73" spans="3:5" x14ac:dyDescent="0.25">
      <c r="C73">
        <v>154896</v>
      </c>
      <c r="D73" t="s">
        <v>484</v>
      </c>
      <c r="E73" t="s">
        <v>318</v>
      </c>
    </row>
    <row r="74" spans="3:5" x14ac:dyDescent="0.25">
      <c r="C74">
        <v>160908</v>
      </c>
      <c r="D74" t="s">
        <v>485</v>
      </c>
      <c r="E74" t="s">
        <v>98</v>
      </c>
    </row>
    <row r="75" spans="3:5" x14ac:dyDescent="0.25">
      <c r="C75">
        <v>161140</v>
      </c>
      <c r="D75" t="s">
        <v>486</v>
      </c>
      <c r="E75" t="s">
        <v>318</v>
      </c>
    </row>
    <row r="76" spans="3:5" x14ac:dyDescent="0.25">
      <c r="C76">
        <v>161278</v>
      </c>
      <c r="D76" t="s">
        <v>487</v>
      </c>
      <c r="E76" t="s">
        <v>318</v>
      </c>
    </row>
    <row r="77" spans="3:5" x14ac:dyDescent="0.25">
      <c r="C77">
        <v>161475</v>
      </c>
      <c r="D77" t="s">
        <v>488</v>
      </c>
      <c r="E77" t="s">
        <v>98</v>
      </c>
    </row>
    <row r="78" spans="3:5" x14ac:dyDescent="0.25">
      <c r="C78">
        <v>161753</v>
      </c>
      <c r="D78" t="s">
        <v>934</v>
      </c>
      <c r="E78" t="s">
        <v>318</v>
      </c>
    </row>
    <row r="79" spans="3:5" x14ac:dyDescent="0.25">
      <c r="C79">
        <v>165530</v>
      </c>
      <c r="D79" t="s">
        <v>489</v>
      </c>
      <c r="E79" t="s">
        <v>76</v>
      </c>
    </row>
    <row r="80" spans="3:5" x14ac:dyDescent="0.25">
      <c r="C80">
        <v>169822</v>
      </c>
      <c r="D80" t="s">
        <v>490</v>
      </c>
      <c r="E80" t="s">
        <v>318</v>
      </c>
    </row>
    <row r="81" spans="3:5" x14ac:dyDescent="0.25">
      <c r="C81">
        <v>169998</v>
      </c>
      <c r="D81" t="s">
        <v>492</v>
      </c>
      <c r="E81" t="s">
        <v>318</v>
      </c>
    </row>
    <row r="82" spans="3:5" x14ac:dyDescent="0.25">
      <c r="C82">
        <v>170521</v>
      </c>
      <c r="D82" t="s">
        <v>775</v>
      </c>
      <c r="E82" t="s">
        <v>324</v>
      </c>
    </row>
    <row r="83" spans="3:5" x14ac:dyDescent="0.25">
      <c r="C83">
        <v>170686</v>
      </c>
      <c r="D83" t="s">
        <v>493</v>
      </c>
      <c r="E83" t="s">
        <v>318</v>
      </c>
    </row>
    <row r="84" spans="3:5" x14ac:dyDescent="0.25">
      <c r="C84">
        <v>172032</v>
      </c>
      <c r="D84" t="s">
        <v>870</v>
      </c>
      <c r="E84" t="s">
        <v>324</v>
      </c>
    </row>
    <row r="85" spans="3:5" x14ac:dyDescent="0.25">
      <c r="C85">
        <v>172488</v>
      </c>
      <c r="D85" t="s">
        <v>494</v>
      </c>
      <c r="E85" t="s">
        <v>98</v>
      </c>
    </row>
    <row r="86" spans="3:5" x14ac:dyDescent="0.25">
      <c r="C86">
        <v>172584</v>
      </c>
      <c r="D86" t="s">
        <v>495</v>
      </c>
      <c r="E86" t="s">
        <v>318</v>
      </c>
    </row>
    <row r="87" spans="3:5" x14ac:dyDescent="0.25">
      <c r="C87">
        <v>173186</v>
      </c>
      <c r="D87" t="s">
        <v>1366</v>
      </c>
      <c r="E87" t="s">
        <v>318</v>
      </c>
    </row>
    <row r="88" spans="3:5" x14ac:dyDescent="0.25">
      <c r="C88">
        <v>175517</v>
      </c>
      <c r="D88" t="s">
        <v>496</v>
      </c>
      <c r="E88" t="s">
        <v>328</v>
      </c>
    </row>
    <row r="89" spans="3:5" x14ac:dyDescent="0.25">
      <c r="C89">
        <v>176141</v>
      </c>
      <c r="D89" t="s">
        <v>497</v>
      </c>
      <c r="E89" t="s">
        <v>318</v>
      </c>
    </row>
    <row r="90" spans="3:5" x14ac:dyDescent="0.25">
      <c r="C90">
        <v>176309</v>
      </c>
      <c r="D90" t="s">
        <v>498</v>
      </c>
      <c r="E90" t="s">
        <v>318</v>
      </c>
    </row>
    <row r="91" spans="3:5" x14ac:dyDescent="0.25">
      <c r="C91">
        <v>176572</v>
      </c>
      <c r="D91" t="s">
        <v>1367</v>
      </c>
      <c r="E91" t="s">
        <v>318</v>
      </c>
    </row>
    <row r="92" spans="3:5" x14ac:dyDescent="0.25">
      <c r="C92">
        <v>176725</v>
      </c>
      <c r="D92" t="s">
        <v>499</v>
      </c>
      <c r="E92" t="s">
        <v>318</v>
      </c>
    </row>
    <row r="93" spans="3:5" x14ac:dyDescent="0.25">
      <c r="C93">
        <v>177358</v>
      </c>
      <c r="D93" t="s">
        <v>500</v>
      </c>
      <c r="E93" t="s">
        <v>318</v>
      </c>
    </row>
    <row r="94" spans="3:5" x14ac:dyDescent="0.25">
      <c r="C94">
        <v>178617</v>
      </c>
      <c r="D94" t="s">
        <v>501</v>
      </c>
      <c r="E94" t="s">
        <v>318</v>
      </c>
    </row>
    <row r="95" spans="3:5" x14ac:dyDescent="0.25">
      <c r="C95">
        <v>178815</v>
      </c>
      <c r="D95" t="s">
        <v>502</v>
      </c>
      <c r="E95" t="s">
        <v>318</v>
      </c>
    </row>
    <row r="96" spans="3:5" x14ac:dyDescent="0.25">
      <c r="C96">
        <v>179667</v>
      </c>
      <c r="D96" t="s">
        <v>503</v>
      </c>
      <c r="E96" t="s">
        <v>328</v>
      </c>
    </row>
    <row r="97" spans="3:5" x14ac:dyDescent="0.25">
      <c r="C97">
        <v>181297</v>
      </c>
      <c r="D97" t="s">
        <v>504</v>
      </c>
      <c r="E97" t="s">
        <v>318</v>
      </c>
    </row>
    <row r="98" spans="3:5" x14ac:dyDescent="0.25">
      <c r="C98">
        <v>181358</v>
      </c>
      <c r="D98" t="s">
        <v>505</v>
      </c>
      <c r="E98" t="s">
        <v>318</v>
      </c>
    </row>
    <row r="99" spans="3:5" x14ac:dyDescent="0.25">
      <c r="C99">
        <v>181873</v>
      </c>
      <c r="D99" t="s">
        <v>506</v>
      </c>
      <c r="E99" t="s">
        <v>76</v>
      </c>
    </row>
    <row r="100" spans="3:5" x14ac:dyDescent="0.25">
      <c r="C100">
        <v>181907</v>
      </c>
      <c r="D100" t="s">
        <v>507</v>
      </c>
      <c r="E100" t="s">
        <v>318</v>
      </c>
    </row>
    <row r="101" spans="3:5" x14ac:dyDescent="0.25">
      <c r="C101">
        <v>182522</v>
      </c>
      <c r="D101" t="s">
        <v>1368</v>
      </c>
      <c r="E101" t="s">
        <v>318</v>
      </c>
    </row>
    <row r="102" spans="3:5" x14ac:dyDescent="0.25">
      <c r="C102">
        <v>182689</v>
      </c>
      <c r="D102" t="s">
        <v>508</v>
      </c>
      <c r="E102" t="s">
        <v>318</v>
      </c>
    </row>
    <row r="103" spans="3:5" x14ac:dyDescent="0.25">
      <c r="C103">
        <v>182718</v>
      </c>
      <c r="D103" t="s">
        <v>509</v>
      </c>
      <c r="E103" t="s">
        <v>318</v>
      </c>
    </row>
    <row r="104" spans="3:5" x14ac:dyDescent="0.25">
      <c r="C104">
        <v>26393</v>
      </c>
      <c r="D104" t="s">
        <v>1369</v>
      </c>
      <c r="E104" t="s">
        <v>98</v>
      </c>
    </row>
    <row r="105" spans="3:5" x14ac:dyDescent="0.25">
      <c r="C105">
        <v>26780</v>
      </c>
      <c r="D105" t="s">
        <v>510</v>
      </c>
      <c r="E105" t="s">
        <v>98</v>
      </c>
    </row>
    <row r="106" spans="3:5" x14ac:dyDescent="0.25">
      <c r="C106">
        <v>31996</v>
      </c>
      <c r="D106" t="s">
        <v>511</v>
      </c>
      <c r="E106" t="s">
        <v>98</v>
      </c>
    </row>
    <row r="107" spans="3:5" x14ac:dyDescent="0.25">
      <c r="C107">
        <v>34981</v>
      </c>
      <c r="D107" t="s">
        <v>1370</v>
      </c>
      <c r="E107" t="s">
        <v>318</v>
      </c>
    </row>
    <row r="108" spans="3:5" x14ac:dyDescent="0.25">
      <c r="C108">
        <v>38395</v>
      </c>
      <c r="D108" t="s">
        <v>512</v>
      </c>
      <c r="E108" t="s">
        <v>318</v>
      </c>
    </row>
    <row r="109" spans="3:5" x14ac:dyDescent="0.25">
      <c r="C109">
        <v>40836</v>
      </c>
      <c r="D109" t="s">
        <v>513</v>
      </c>
      <c r="E109" t="s">
        <v>318</v>
      </c>
    </row>
    <row r="110" spans="3:5" x14ac:dyDescent="0.25">
      <c r="C110">
        <v>47271</v>
      </c>
      <c r="D110" t="s">
        <v>514</v>
      </c>
      <c r="E110" t="s">
        <v>318</v>
      </c>
    </row>
    <row r="111" spans="3:5" x14ac:dyDescent="0.25">
      <c r="C111">
        <v>54352</v>
      </c>
      <c r="D111" t="s">
        <v>515</v>
      </c>
      <c r="E111" t="s">
        <v>318</v>
      </c>
    </row>
    <row r="112" spans="3:5" x14ac:dyDescent="0.25">
      <c r="C112">
        <v>126972</v>
      </c>
      <c r="D112" t="s">
        <v>1371</v>
      </c>
      <c r="E112" t="s">
        <v>92</v>
      </c>
    </row>
    <row r="113" spans="3:5" x14ac:dyDescent="0.25">
      <c r="C113">
        <v>135174</v>
      </c>
      <c r="D113" t="s">
        <v>516</v>
      </c>
      <c r="E113" t="s">
        <v>517</v>
      </c>
    </row>
    <row r="114" spans="3:5" x14ac:dyDescent="0.25">
      <c r="C114">
        <v>135499</v>
      </c>
      <c r="D114" t="s">
        <v>1372</v>
      </c>
      <c r="E114" t="s">
        <v>524</v>
      </c>
    </row>
    <row r="115" spans="3:5" x14ac:dyDescent="0.25">
      <c r="C115">
        <v>13717</v>
      </c>
      <c r="D115" t="s">
        <v>518</v>
      </c>
      <c r="E115" t="s">
        <v>92</v>
      </c>
    </row>
    <row r="116" spans="3:5" x14ac:dyDescent="0.25">
      <c r="C116">
        <v>138203</v>
      </c>
      <c r="D116" t="s">
        <v>1373</v>
      </c>
      <c r="E116" t="s">
        <v>524</v>
      </c>
    </row>
    <row r="117" spans="3:5" x14ac:dyDescent="0.25">
      <c r="C117">
        <v>141873</v>
      </c>
      <c r="D117" t="s">
        <v>519</v>
      </c>
      <c r="E117" t="s">
        <v>517</v>
      </c>
    </row>
    <row r="118" spans="3:5" x14ac:dyDescent="0.25">
      <c r="C118">
        <v>146512</v>
      </c>
      <c r="D118" t="s">
        <v>520</v>
      </c>
      <c r="E118" t="s">
        <v>92</v>
      </c>
    </row>
    <row r="119" spans="3:5" x14ac:dyDescent="0.25">
      <c r="C119">
        <v>151022</v>
      </c>
      <c r="D119" t="s">
        <v>521</v>
      </c>
      <c r="E119" t="s">
        <v>92</v>
      </c>
    </row>
    <row r="120" spans="3:5" x14ac:dyDescent="0.25">
      <c r="C120">
        <v>154782</v>
      </c>
      <c r="D120" t="s">
        <v>522</v>
      </c>
      <c r="E120" t="s">
        <v>326</v>
      </c>
    </row>
    <row r="121" spans="3:5" x14ac:dyDescent="0.25">
      <c r="C121">
        <v>155281</v>
      </c>
      <c r="D121" t="s">
        <v>523</v>
      </c>
      <c r="E121" t="s">
        <v>524</v>
      </c>
    </row>
    <row r="122" spans="3:5" x14ac:dyDescent="0.25">
      <c r="C122">
        <v>164886</v>
      </c>
      <c r="D122" t="s">
        <v>1374</v>
      </c>
      <c r="E122" t="s">
        <v>517</v>
      </c>
    </row>
    <row r="123" spans="3:5" x14ac:dyDescent="0.25">
      <c r="C123">
        <v>167778</v>
      </c>
      <c r="D123" t="s">
        <v>1375</v>
      </c>
      <c r="E123" t="s">
        <v>524</v>
      </c>
    </row>
    <row r="124" spans="3:5" x14ac:dyDescent="0.25">
      <c r="C124">
        <v>168821</v>
      </c>
      <c r="D124" t="s">
        <v>1376</v>
      </c>
      <c r="E124" t="s">
        <v>524</v>
      </c>
    </row>
    <row r="125" spans="3:5" x14ac:dyDescent="0.25">
      <c r="C125">
        <v>170595</v>
      </c>
      <c r="D125" t="s">
        <v>525</v>
      </c>
      <c r="E125" t="s">
        <v>524</v>
      </c>
    </row>
    <row r="126" spans="3:5" x14ac:dyDescent="0.25">
      <c r="C126">
        <v>171035</v>
      </c>
      <c r="D126" t="s">
        <v>1377</v>
      </c>
      <c r="E126" t="s">
        <v>517</v>
      </c>
    </row>
    <row r="127" spans="3:5" x14ac:dyDescent="0.25">
      <c r="C127">
        <v>171179</v>
      </c>
      <c r="D127" t="s">
        <v>526</v>
      </c>
      <c r="E127" t="s">
        <v>517</v>
      </c>
    </row>
    <row r="128" spans="3:5" x14ac:dyDescent="0.25">
      <c r="C128">
        <v>171196</v>
      </c>
      <c r="D128" t="s">
        <v>1378</v>
      </c>
      <c r="E128" t="s">
        <v>524</v>
      </c>
    </row>
    <row r="129" spans="3:5" x14ac:dyDescent="0.25">
      <c r="C129">
        <v>171250</v>
      </c>
      <c r="D129" t="s">
        <v>528</v>
      </c>
      <c r="E129" t="s">
        <v>324</v>
      </c>
    </row>
    <row r="130" spans="3:5" x14ac:dyDescent="0.25">
      <c r="C130">
        <v>171277</v>
      </c>
      <c r="D130" t="s">
        <v>529</v>
      </c>
      <c r="E130" t="s">
        <v>524</v>
      </c>
    </row>
    <row r="131" spans="3:5" x14ac:dyDescent="0.25">
      <c r="C131">
        <v>171278</v>
      </c>
      <c r="D131" t="s">
        <v>530</v>
      </c>
      <c r="E131" t="s">
        <v>524</v>
      </c>
    </row>
    <row r="132" spans="3:5" x14ac:dyDescent="0.25">
      <c r="C132">
        <v>171279</v>
      </c>
      <c r="D132" t="s">
        <v>531</v>
      </c>
      <c r="E132" t="s">
        <v>524</v>
      </c>
    </row>
    <row r="133" spans="3:5" x14ac:dyDescent="0.25">
      <c r="C133">
        <v>171854</v>
      </c>
      <c r="D133" t="s">
        <v>1379</v>
      </c>
      <c r="E133" t="s">
        <v>524</v>
      </c>
    </row>
    <row r="134" spans="3:5" x14ac:dyDescent="0.25">
      <c r="C134">
        <v>171945</v>
      </c>
      <c r="D134" t="s">
        <v>532</v>
      </c>
      <c r="E134" t="s">
        <v>524</v>
      </c>
    </row>
    <row r="135" spans="3:5" x14ac:dyDescent="0.25">
      <c r="C135">
        <v>40182</v>
      </c>
      <c r="D135" t="s">
        <v>1380</v>
      </c>
      <c r="E135" t="s">
        <v>524</v>
      </c>
    </row>
    <row r="136" spans="3:5" x14ac:dyDescent="0.25">
      <c r="C136">
        <v>101658</v>
      </c>
      <c r="D136" t="s">
        <v>1381</v>
      </c>
      <c r="E136" t="s">
        <v>571</v>
      </c>
    </row>
    <row r="137" spans="3:5" x14ac:dyDescent="0.25">
      <c r="C137">
        <v>103146</v>
      </c>
      <c r="D137" t="s">
        <v>560</v>
      </c>
      <c r="E137" t="s">
        <v>291</v>
      </c>
    </row>
    <row r="138" spans="3:5" x14ac:dyDescent="0.25">
      <c r="C138">
        <v>11272</v>
      </c>
      <c r="D138" t="s">
        <v>561</v>
      </c>
      <c r="E138" t="s">
        <v>289</v>
      </c>
    </row>
    <row r="139" spans="3:5" x14ac:dyDescent="0.25">
      <c r="C139">
        <v>113932</v>
      </c>
      <c r="D139" t="s">
        <v>562</v>
      </c>
      <c r="E139" t="s">
        <v>341</v>
      </c>
    </row>
    <row r="140" spans="3:5" x14ac:dyDescent="0.25">
      <c r="C140">
        <v>117225</v>
      </c>
      <c r="D140" t="s">
        <v>563</v>
      </c>
      <c r="E140" t="s">
        <v>291</v>
      </c>
    </row>
    <row r="141" spans="3:5" x14ac:dyDescent="0.25">
      <c r="C141">
        <v>118845</v>
      </c>
      <c r="D141" t="s">
        <v>564</v>
      </c>
      <c r="E141" t="s">
        <v>291</v>
      </c>
    </row>
    <row r="142" spans="3:5" x14ac:dyDescent="0.25">
      <c r="C142">
        <v>125597</v>
      </c>
      <c r="D142" t="s">
        <v>565</v>
      </c>
      <c r="E142" t="s">
        <v>289</v>
      </c>
    </row>
    <row r="143" spans="3:5" x14ac:dyDescent="0.25">
      <c r="C143">
        <v>135321</v>
      </c>
      <c r="D143" t="s">
        <v>1382</v>
      </c>
      <c r="E143" t="s">
        <v>289</v>
      </c>
    </row>
    <row r="144" spans="3:5" x14ac:dyDescent="0.25">
      <c r="C144">
        <v>135580</v>
      </c>
      <c r="D144" t="s">
        <v>1383</v>
      </c>
      <c r="E144" t="s">
        <v>571</v>
      </c>
    </row>
    <row r="145" spans="3:5" x14ac:dyDescent="0.25">
      <c r="C145">
        <v>140523</v>
      </c>
      <c r="D145" t="s">
        <v>566</v>
      </c>
      <c r="E145" t="s">
        <v>322</v>
      </c>
    </row>
    <row r="146" spans="3:5" x14ac:dyDescent="0.25">
      <c r="C146">
        <v>143799</v>
      </c>
      <c r="D146" t="s">
        <v>567</v>
      </c>
      <c r="E146" t="s">
        <v>322</v>
      </c>
    </row>
    <row r="147" spans="3:5" x14ac:dyDescent="0.25">
      <c r="C147">
        <v>145723</v>
      </c>
      <c r="D147" t="s">
        <v>1384</v>
      </c>
      <c r="E147" t="s">
        <v>289</v>
      </c>
    </row>
    <row r="148" spans="3:5" x14ac:dyDescent="0.25">
      <c r="C148">
        <v>146131</v>
      </c>
      <c r="D148" t="s">
        <v>568</v>
      </c>
      <c r="E148" t="s">
        <v>322</v>
      </c>
    </row>
    <row r="149" spans="3:5" x14ac:dyDescent="0.25">
      <c r="C149">
        <v>146283</v>
      </c>
      <c r="D149" t="s">
        <v>569</v>
      </c>
      <c r="E149" t="s">
        <v>341</v>
      </c>
    </row>
    <row r="150" spans="3:5" x14ac:dyDescent="0.25">
      <c r="C150">
        <v>151716</v>
      </c>
      <c r="D150" t="s">
        <v>570</v>
      </c>
      <c r="E150" t="s">
        <v>571</v>
      </c>
    </row>
    <row r="151" spans="3:5" x14ac:dyDescent="0.25">
      <c r="C151">
        <v>151908</v>
      </c>
      <c r="D151" t="s">
        <v>572</v>
      </c>
      <c r="E151" t="s">
        <v>322</v>
      </c>
    </row>
    <row r="152" spans="3:5" x14ac:dyDescent="0.25">
      <c r="C152">
        <v>152241</v>
      </c>
      <c r="D152" t="s">
        <v>573</v>
      </c>
      <c r="E152" t="s">
        <v>322</v>
      </c>
    </row>
    <row r="153" spans="3:5" x14ac:dyDescent="0.25">
      <c r="C153">
        <v>152364</v>
      </c>
      <c r="D153" t="s">
        <v>574</v>
      </c>
      <c r="E153" t="s">
        <v>289</v>
      </c>
    </row>
    <row r="154" spans="3:5" x14ac:dyDescent="0.25">
      <c r="C154">
        <v>153307</v>
      </c>
      <c r="D154" t="s">
        <v>575</v>
      </c>
      <c r="E154" t="s">
        <v>289</v>
      </c>
    </row>
    <row r="155" spans="3:5" x14ac:dyDescent="0.25">
      <c r="C155">
        <v>154429</v>
      </c>
      <c r="D155" t="s">
        <v>576</v>
      </c>
      <c r="E155" t="s">
        <v>289</v>
      </c>
    </row>
    <row r="156" spans="3:5" x14ac:dyDescent="0.25">
      <c r="C156">
        <v>154552</v>
      </c>
      <c r="D156" t="s">
        <v>1385</v>
      </c>
      <c r="E156" t="s">
        <v>322</v>
      </c>
    </row>
    <row r="157" spans="3:5" x14ac:dyDescent="0.25">
      <c r="C157">
        <v>154760</v>
      </c>
      <c r="D157" t="s">
        <v>577</v>
      </c>
      <c r="E157" t="s">
        <v>322</v>
      </c>
    </row>
    <row r="158" spans="3:5" x14ac:dyDescent="0.25">
      <c r="C158">
        <v>154902</v>
      </c>
      <c r="D158" t="s">
        <v>578</v>
      </c>
      <c r="E158" t="s">
        <v>322</v>
      </c>
    </row>
    <row r="159" spans="3:5" x14ac:dyDescent="0.25">
      <c r="C159">
        <v>154971</v>
      </c>
      <c r="D159" t="s">
        <v>1386</v>
      </c>
      <c r="E159" t="s">
        <v>322</v>
      </c>
    </row>
    <row r="160" spans="3:5" x14ac:dyDescent="0.25">
      <c r="C160">
        <v>154987</v>
      </c>
      <c r="D160" t="s">
        <v>579</v>
      </c>
      <c r="E160" t="s">
        <v>322</v>
      </c>
    </row>
    <row r="161" spans="3:5" x14ac:dyDescent="0.25">
      <c r="C161">
        <v>155530</v>
      </c>
      <c r="D161" t="s">
        <v>580</v>
      </c>
      <c r="E161" t="s">
        <v>322</v>
      </c>
    </row>
    <row r="162" spans="3:5" x14ac:dyDescent="0.25">
      <c r="C162">
        <v>156018</v>
      </c>
      <c r="D162" t="s">
        <v>581</v>
      </c>
      <c r="E162" t="s">
        <v>322</v>
      </c>
    </row>
    <row r="163" spans="3:5" x14ac:dyDescent="0.25">
      <c r="C163">
        <v>158153</v>
      </c>
      <c r="D163" t="s">
        <v>1387</v>
      </c>
      <c r="E163" t="s">
        <v>571</v>
      </c>
    </row>
    <row r="164" spans="3:5" x14ac:dyDescent="0.25">
      <c r="C164">
        <v>158286</v>
      </c>
      <c r="D164" t="s">
        <v>582</v>
      </c>
      <c r="E164" t="s">
        <v>583</v>
      </c>
    </row>
    <row r="165" spans="3:5" x14ac:dyDescent="0.25">
      <c r="C165">
        <v>158319</v>
      </c>
      <c r="D165" t="s">
        <v>584</v>
      </c>
      <c r="E165" t="s">
        <v>341</v>
      </c>
    </row>
    <row r="166" spans="3:5" x14ac:dyDescent="0.25">
      <c r="C166">
        <v>158403</v>
      </c>
      <c r="D166" t="s">
        <v>585</v>
      </c>
      <c r="E166" t="s">
        <v>289</v>
      </c>
    </row>
    <row r="167" spans="3:5" x14ac:dyDescent="0.25">
      <c r="C167">
        <v>158723</v>
      </c>
      <c r="D167" t="s">
        <v>1388</v>
      </c>
      <c r="E167" t="s">
        <v>322</v>
      </c>
    </row>
    <row r="168" spans="3:5" x14ac:dyDescent="0.25">
      <c r="C168">
        <v>159206</v>
      </c>
      <c r="D168" t="s">
        <v>1389</v>
      </c>
      <c r="E168" t="s">
        <v>322</v>
      </c>
    </row>
    <row r="169" spans="3:5" x14ac:dyDescent="0.25">
      <c r="C169">
        <v>159290</v>
      </c>
      <c r="D169" t="s">
        <v>586</v>
      </c>
      <c r="E169" t="s">
        <v>289</v>
      </c>
    </row>
    <row r="170" spans="3:5" x14ac:dyDescent="0.25">
      <c r="C170">
        <v>159313</v>
      </c>
      <c r="D170" t="s">
        <v>1390</v>
      </c>
      <c r="E170" t="s">
        <v>571</v>
      </c>
    </row>
    <row r="171" spans="3:5" x14ac:dyDescent="0.25">
      <c r="C171">
        <v>162900</v>
      </c>
      <c r="D171" t="s">
        <v>1391</v>
      </c>
      <c r="E171" t="s">
        <v>571</v>
      </c>
    </row>
    <row r="172" spans="3:5" x14ac:dyDescent="0.25">
      <c r="C172">
        <v>162926</v>
      </c>
      <c r="D172" t="s">
        <v>1392</v>
      </c>
      <c r="E172" t="s">
        <v>1192</v>
      </c>
    </row>
    <row r="173" spans="3:5" x14ac:dyDescent="0.25">
      <c r="C173">
        <v>163123</v>
      </c>
      <c r="D173" t="s">
        <v>1393</v>
      </c>
      <c r="E173" t="s">
        <v>1192</v>
      </c>
    </row>
    <row r="174" spans="3:5" x14ac:dyDescent="0.25">
      <c r="C174">
        <v>163545</v>
      </c>
      <c r="D174" t="s">
        <v>588</v>
      </c>
      <c r="E174" t="s">
        <v>322</v>
      </c>
    </row>
    <row r="175" spans="3:5" x14ac:dyDescent="0.25">
      <c r="C175">
        <v>164606</v>
      </c>
      <c r="D175" t="s">
        <v>589</v>
      </c>
      <c r="E175" t="s">
        <v>289</v>
      </c>
    </row>
    <row r="176" spans="3:5" x14ac:dyDescent="0.25">
      <c r="C176">
        <v>166059</v>
      </c>
      <c r="D176" t="s">
        <v>590</v>
      </c>
      <c r="E176" t="s">
        <v>322</v>
      </c>
    </row>
    <row r="177" spans="3:5" x14ac:dyDescent="0.25">
      <c r="C177">
        <v>166063</v>
      </c>
      <c r="D177" t="s">
        <v>591</v>
      </c>
      <c r="E177" t="s">
        <v>322</v>
      </c>
    </row>
    <row r="178" spans="3:5" x14ac:dyDescent="0.25">
      <c r="C178">
        <v>166572</v>
      </c>
      <c r="D178" t="s">
        <v>592</v>
      </c>
      <c r="E178" t="s">
        <v>322</v>
      </c>
    </row>
    <row r="179" spans="3:5" x14ac:dyDescent="0.25">
      <c r="C179">
        <v>166875</v>
      </c>
      <c r="D179" t="s">
        <v>593</v>
      </c>
      <c r="E179" t="s">
        <v>322</v>
      </c>
    </row>
    <row r="180" spans="3:5" x14ac:dyDescent="0.25">
      <c r="C180">
        <v>166892</v>
      </c>
      <c r="D180" t="s">
        <v>1394</v>
      </c>
      <c r="E180" t="s">
        <v>322</v>
      </c>
    </row>
    <row r="181" spans="3:5" x14ac:dyDescent="0.25">
      <c r="C181">
        <v>167633</v>
      </c>
      <c r="D181" t="s">
        <v>594</v>
      </c>
      <c r="E181" t="s">
        <v>289</v>
      </c>
    </row>
    <row r="182" spans="3:5" x14ac:dyDescent="0.25">
      <c r="C182">
        <v>171337</v>
      </c>
      <c r="D182" t="s">
        <v>595</v>
      </c>
      <c r="E182" t="s">
        <v>324</v>
      </c>
    </row>
    <row r="183" spans="3:5" x14ac:dyDescent="0.25">
      <c r="C183">
        <v>171485</v>
      </c>
      <c r="D183" t="s">
        <v>596</v>
      </c>
      <c r="E183" t="s">
        <v>324</v>
      </c>
    </row>
    <row r="184" spans="3:5" x14ac:dyDescent="0.25">
      <c r="C184">
        <v>171704</v>
      </c>
      <c r="D184" t="s">
        <v>597</v>
      </c>
      <c r="E184" t="s">
        <v>324</v>
      </c>
    </row>
    <row r="185" spans="3:5" x14ac:dyDescent="0.25">
      <c r="C185">
        <v>174962</v>
      </c>
      <c r="D185" t="s">
        <v>598</v>
      </c>
      <c r="E185" t="s">
        <v>289</v>
      </c>
    </row>
    <row r="186" spans="3:5" x14ac:dyDescent="0.25">
      <c r="C186">
        <v>176045</v>
      </c>
      <c r="D186" t="s">
        <v>599</v>
      </c>
      <c r="E186" t="s">
        <v>322</v>
      </c>
    </row>
    <row r="187" spans="3:5" x14ac:dyDescent="0.25">
      <c r="C187">
        <v>176890</v>
      </c>
      <c r="D187" t="s">
        <v>600</v>
      </c>
      <c r="E187" t="s">
        <v>322</v>
      </c>
    </row>
    <row r="188" spans="3:5" x14ac:dyDescent="0.25">
      <c r="C188">
        <v>176948</v>
      </c>
      <c r="D188" t="s">
        <v>601</v>
      </c>
      <c r="E188" t="s">
        <v>322</v>
      </c>
    </row>
    <row r="189" spans="3:5" x14ac:dyDescent="0.25">
      <c r="C189">
        <v>178137</v>
      </c>
      <c r="D189" t="s">
        <v>1395</v>
      </c>
      <c r="E189" t="s">
        <v>322</v>
      </c>
    </row>
    <row r="190" spans="3:5" x14ac:dyDescent="0.25">
      <c r="C190">
        <v>178152</v>
      </c>
      <c r="D190" t="s">
        <v>1396</v>
      </c>
      <c r="E190" t="s">
        <v>322</v>
      </c>
    </row>
    <row r="191" spans="3:5" x14ac:dyDescent="0.25">
      <c r="C191">
        <v>178153</v>
      </c>
      <c r="D191" t="s">
        <v>602</v>
      </c>
      <c r="E191" t="s">
        <v>322</v>
      </c>
    </row>
    <row r="192" spans="3:5" x14ac:dyDescent="0.25">
      <c r="C192">
        <v>178286</v>
      </c>
      <c r="D192" t="s">
        <v>603</v>
      </c>
      <c r="E192" t="s">
        <v>322</v>
      </c>
    </row>
    <row r="193" spans="3:5" x14ac:dyDescent="0.25">
      <c r="C193">
        <v>178359</v>
      </c>
      <c r="D193" t="s">
        <v>1397</v>
      </c>
      <c r="E193" t="s">
        <v>1192</v>
      </c>
    </row>
    <row r="194" spans="3:5" x14ac:dyDescent="0.25">
      <c r="C194">
        <v>178369</v>
      </c>
      <c r="D194" t="s">
        <v>604</v>
      </c>
      <c r="E194" t="s">
        <v>322</v>
      </c>
    </row>
    <row r="195" spans="3:5" x14ac:dyDescent="0.25">
      <c r="C195">
        <v>178372</v>
      </c>
      <c r="D195" t="s">
        <v>1398</v>
      </c>
      <c r="E195" t="s">
        <v>1192</v>
      </c>
    </row>
    <row r="196" spans="3:5" x14ac:dyDescent="0.25">
      <c r="C196">
        <v>178507</v>
      </c>
      <c r="D196" t="s">
        <v>605</v>
      </c>
      <c r="E196" t="s">
        <v>322</v>
      </c>
    </row>
    <row r="197" spans="3:5" x14ac:dyDescent="0.25">
      <c r="C197">
        <v>178508</v>
      </c>
      <c r="D197" t="s">
        <v>606</v>
      </c>
      <c r="E197" t="s">
        <v>322</v>
      </c>
    </row>
    <row r="198" spans="3:5" x14ac:dyDescent="0.25">
      <c r="C198">
        <v>178510</v>
      </c>
      <c r="D198" t="s">
        <v>607</v>
      </c>
      <c r="E198" t="s">
        <v>322</v>
      </c>
    </row>
    <row r="199" spans="3:5" x14ac:dyDescent="0.25">
      <c r="C199">
        <v>179871</v>
      </c>
      <c r="D199" t="s">
        <v>1399</v>
      </c>
      <c r="E199" t="s">
        <v>322</v>
      </c>
    </row>
    <row r="200" spans="3:5" x14ac:dyDescent="0.25">
      <c r="C200">
        <v>179879</v>
      </c>
      <c r="D200" t="s">
        <v>1400</v>
      </c>
      <c r="E200" t="s">
        <v>322</v>
      </c>
    </row>
    <row r="201" spans="3:5" x14ac:dyDescent="0.25">
      <c r="C201">
        <v>179880</v>
      </c>
      <c r="D201" t="s">
        <v>1401</v>
      </c>
      <c r="E201" t="s">
        <v>322</v>
      </c>
    </row>
    <row r="202" spans="3:5" x14ac:dyDescent="0.25">
      <c r="C202">
        <v>182674</v>
      </c>
      <c r="D202" t="s">
        <v>608</v>
      </c>
      <c r="E202" t="s">
        <v>322</v>
      </c>
    </row>
    <row r="203" spans="3:5" x14ac:dyDescent="0.25">
      <c r="C203">
        <v>182675</v>
      </c>
      <c r="D203" t="s">
        <v>609</v>
      </c>
      <c r="E203" t="s">
        <v>322</v>
      </c>
    </row>
    <row r="204" spans="3:5" x14ac:dyDescent="0.25">
      <c r="C204">
        <v>182676</v>
      </c>
      <c r="D204" t="s">
        <v>610</v>
      </c>
      <c r="E204" t="s">
        <v>322</v>
      </c>
    </row>
    <row r="205" spans="3:5" x14ac:dyDescent="0.25">
      <c r="C205">
        <v>182698</v>
      </c>
      <c r="D205" t="s">
        <v>611</v>
      </c>
      <c r="E205" t="s">
        <v>322</v>
      </c>
    </row>
    <row r="206" spans="3:5" x14ac:dyDescent="0.25">
      <c r="C206">
        <v>182699</v>
      </c>
      <c r="D206" t="s">
        <v>612</v>
      </c>
      <c r="E206" t="s">
        <v>322</v>
      </c>
    </row>
    <row r="207" spans="3:5" x14ac:dyDescent="0.25">
      <c r="C207">
        <v>182700</v>
      </c>
      <c r="D207" t="s">
        <v>613</v>
      </c>
      <c r="E207" t="s">
        <v>322</v>
      </c>
    </row>
    <row r="208" spans="3:5" x14ac:dyDescent="0.25">
      <c r="C208">
        <v>182701</v>
      </c>
      <c r="D208" t="s">
        <v>614</v>
      </c>
      <c r="E208" t="s">
        <v>322</v>
      </c>
    </row>
    <row r="209" spans="3:5" x14ac:dyDescent="0.25">
      <c r="C209">
        <v>182702</v>
      </c>
      <c r="D209" t="s">
        <v>615</v>
      </c>
      <c r="E209" t="s">
        <v>322</v>
      </c>
    </row>
    <row r="210" spans="3:5" x14ac:dyDescent="0.25">
      <c r="C210">
        <v>182703</v>
      </c>
      <c r="D210" t="s">
        <v>616</v>
      </c>
      <c r="E210" t="s">
        <v>322</v>
      </c>
    </row>
    <row r="211" spans="3:5" x14ac:dyDescent="0.25">
      <c r="C211">
        <v>182704</v>
      </c>
      <c r="D211" t="s">
        <v>617</v>
      </c>
      <c r="E211" t="s">
        <v>322</v>
      </c>
    </row>
    <row r="212" spans="3:5" x14ac:dyDescent="0.25">
      <c r="C212">
        <v>182705</v>
      </c>
      <c r="D212" t="s">
        <v>618</v>
      </c>
      <c r="E212" t="s">
        <v>322</v>
      </c>
    </row>
    <row r="213" spans="3:5" x14ac:dyDescent="0.25">
      <c r="C213">
        <v>182706</v>
      </c>
      <c r="D213" t="s">
        <v>619</v>
      </c>
      <c r="E213" t="s">
        <v>322</v>
      </c>
    </row>
    <row r="214" spans="3:5" x14ac:dyDescent="0.25">
      <c r="C214">
        <v>182707</v>
      </c>
      <c r="D214" t="s">
        <v>620</v>
      </c>
      <c r="E214" t="s">
        <v>322</v>
      </c>
    </row>
    <row r="215" spans="3:5" x14ac:dyDescent="0.25">
      <c r="C215">
        <v>182708</v>
      </c>
      <c r="D215" t="s">
        <v>621</v>
      </c>
      <c r="E215" t="s">
        <v>322</v>
      </c>
    </row>
    <row r="216" spans="3:5" x14ac:dyDescent="0.25">
      <c r="C216">
        <v>182711</v>
      </c>
      <c r="D216" t="s">
        <v>622</v>
      </c>
      <c r="E216" t="s">
        <v>322</v>
      </c>
    </row>
    <row r="217" spans="3:5" x14ac:dyDescent="0.25">
      <c r="C217">
        <v>182712</v>
      </c>
      <c r="D217" t="s">
        <v>623</v>
      </c>
      <c r="E217" t="s">
        <v>322</v>
      </c>
    </row>
    <row r="218" spans="3:5" x14ac:dyDescent="0.25">
      <c r="C218">
        <v>182719</v>
      </c>
      <c r="D218" t="s">
        <v>624</v>
      </c>
      <c r="E218" t="s">
        <v>322</v>
      </c>
    </row>
    <row r="219" spans="3:5" x14ac:dyDescent="0.25">
      <c r="C219">
        <v>182720</v>
      </c>
      <c r="D219" t="s">
        <v>625</v>
      </c>
      <c r="E219" t="s">
        <v>322</v>
      </c>
    </row>
    <row r="220" spans="3:5" x14ac:dyDescent="0.25">
      <c r="C220">
        <v>182721</v>
      </c>
      <c r="D220" t="s">
        <v>626</v>
      </c>
      <c r="E220" t="s">
        <v>322</v>
      </c>
    </row>
    <row r="221" spans="3:5" x14ac:dyDescent="0.25">
      <c r="C221">
        <v>182722</v>
      </c>
      <c r="D221" t="s">
        <v>627</v>
      </c>
      <c r="E221" t="s">
        <v>322</v>
      </c>
    </row>
    <row r="222" spans="3:5" x14ac:dyDescent="0.25">
      <c r="C222">
        <v>182723</v>
      </c>
      <c r="D222" t="s">
        <v>628</v>
      </c>
      <c r="E222" t="s">
        <v>322</v>
      </c>
    </row>
    <row r="223" spans="3:5" x14ac:dyDescent="0.25">
      <c r="C223">
        <v>182724</v>
      </c>
      <c r="D223" t="s">
        <v>629</v>
      </c>
      <c r="E223" t="s">
        <v>322</v>
      </c>
    </row>
    <row r="224" spans="3:5" x14ac:dyDescent="0.25">
      <c r="C224">
        <v>182725</v>
      </c>
      <c r="D224" t="s">
        <v>630</v>
      </c>
      <c r="E224" t="s">
        <v>322</v>
      </c>
    </row>
    <row r="225" spans="3:5" x14ac:dyDescent="0.25">
      <c r="C225">
        <v>182726</v>
      </c>
      <c r="D225" t="s">
        <v>631</v>
      </c>
      <c r="E225" t="s">
        <v>322</v>
      </c>
    </row>
    <row r="226" spans="3:5" x14ac:dyDescent="0.25">
      <c r="C226">
        <v>182727</v>
      </c>
      <c r="D226" t="s">
        <v>632</v>
      </c>
      <c r="E226" t="s">
        <v>322</v>
      </c>
    </row>
    <row r="227" spans="3:5" x14ac:dyDescent="0.25">
      <c r="C227">
        <v>182728</v>
      </c>
      <c r="D227" t="s">
        <v>633</v>
      </c>
      <c r="E227" t="s">
        <v>322</v>
      </c>
    </row>
    <row r="228" spans="3:5" x14ac:dyDescent="0.25">
      <c r="C228">
        <v>182729</v>
      </c>
      <c r="D228" t="s">
        <v>634</v>
      </c>
      <c r="E228" t="s">
        <v>322</v>
      </c>
    </row>
    <row r="229" spans="3:5" x14ac:dyDescent="0.25">
      <c r="C229">
        <v>182730</v>
      </c>
      <c r="D229" t="s">
        <v>635</v>
      </c>
      <c r="E229" t="s">
        <v>322</v>
      </c>
    </row>
    <row r="230" spans="3:5" x14ac:dyDescent="0.25">
      <c r="C230">
        <v>182731</v>
      </c>
      <c r="D230" t="s">
        <v>636</v>
      </c>
      <c r="E230" t="s">
        <v>322</v>
      </c>
    </row>
    <row r="231" spans="3:5" x14ac:dyDescent="0.25">
      <c r="C231">
        <v>182736</v>
      </c>
      <c r="D231" t="s">
        <v>1402</v>
      </c>
      <c r="E231" t="s">
        <v>322</v>
      </c>
    </row>
    <row r="232" spans="3:5" x14ac:dyDescent="0.25">
      <c r="C232">
        <v>18860</v>
      </c>
      <c r="D232" t="s">
        <v>637</v>
      </c>
      <c r="E232" t="s">
        <v>289</v>
      </c>
    </row>
    <row r="233" spans="3:5" x14ac:dyDescent="0.25">
      <c r="C233">
        <v>35005</v>
      </c>
      <c r="D233" t="s">
        <v>638</v>
      </c>
      <c r="E233" t="s">
        <v>322</v>
      </c>
    </row>
    <row r="234" spans="3:5" x14ac:dyDescent="0.25">
      <c r="C234">
        <v>40408</v>
      </c>
      <c r="D234" t="s">
        <v>1403</v>
      </c>
      <c r="E234" t="s">
        <v>322</v>
      </c>
    </row>
    <row r="235" spans="3:5" x14ac:dyDescent="0.25">
      <c r="C235">
        <v>40709</v>
      </c>
      <c r="D235" t="s">
        <v>1404</v>
      </c>
      <c r="E235" t="s">
        <v>1192</v>
      </c>
    </row>
    <row r="236" spans="3:5" x14ac:dyDescent="0.25">
      <c r="C236">
        <v>41649</v>
      </c>
      <c r="D236" t="s">
        <v>1405</v>
      </c>
      <c r="E236" t="s">
        <v>291</v>
      </c>
    </row>
    <row r="237" spans="3:5" x14ac:dyDescent="0.25">
      <c r="C237">
        <v>47169</v>
      </c>
      <c r="D237" t="s">
        <v>640</v>
      </c>
      <c r="E237" t="s">
        <v>289</v>
      </c>
    </row>
    <row r="238" spans="3:5" x14ac:dyDescent="0.25">
      <c r="C238">
        <v>48759</v>
      </c>
      <c r="D238" t="s">
        <v>641</v>
      </c>
      <c r="E238" t="s">
        <v>289</v>
      </c>
    </row>
    <row r="239" spans="3:5" x14ac:dyDescent="0.25">
      <c r="C239">
        <v>51105</v>
      </c>
      <c r="D239" t="s">
        <v>642</v>
      </c>
      <c r="E239" t="s">
        <v>322</v>
      </c>
    </row>
    <row r="240" spans="3:5" x14ac:dyDescent="0.25">
      <c r="C240">
        <v>53014</v>
      </c>
      <c r="D240" t="s">
        <v>643</v>
      </c>
      <c r="E240" t="s">
        <v>289</v>
      </c>
    </row>
    <row r="241" spans="3:5" x14ac:dyDescent="0.25">
      <c r="C241">
        <v>55197</v>
      </c>
      <c r="D241" t="s">
        <v>358</v>
      </c>
      <c r="E241" t="s">
        <v>289</v>
      </c>
    </row>
    <row r="242" spans="3:5" x14ac:dyDescent="0.25">
      <c r="C242">
        <v>55719</v>
      </c>
      <c r="D242" t="s">
        <v>1406</v>
      </c>
      <c r="E242" t="s">
        <v>571</v>
      </c>
    </row>
    <row r="243" spans="3:5" x14ac:dyDescent="0.25">
      <c r="C243">
        <v>94779</v>
      </c>
      <c r="D243" t="s">
        <v>644</v>
      </c>
      <c r="E243" t="s">
        <v>289</v>
      </c>
    </row>
    <row r="244" spans="3:5" x14ac:dyDescent="0.25">
      <c r="C244">
        <v>100390</v>
      </c>
      <c r="D244" t="s">
        <v>645</v>
      </c>
      <c r="E244" t="s">
        <v>453</v>
      </c>
    </row>
    <row r="245" spans="3:5" x14ac:dyDescent="0.25">
      <c r="C245">
        <v>105184</v>
      </c>
      <c r="D245" t="s">
        <v>646</v>
      </c>
      <c r="E245" t="s">
        <v>647</v>
      </c>
    </row>
    <row r="246" spans="3:5" x14ac:dyDescent="0.25">
      <c r="C246">
        <v>122917</v>
      </c>
      <c r="D246" t="s">
        <v>648</v>
      </c>
      <c r="E246" t="s">
        <v>453</v>
      </c>
    </row>
    <row r="247" spans="3:5" x14ac:dyDescent="0.25">
      <c r="C247">
        <v>123406</v>
      </c>
      <c r="D247" t="s">
        <v>649</v>
      </c>
      <c r="E247" t="s">
        <v>453</v>
      </c>
    </row>
    <row r="248" spans="3:5" x14ac:dyDescent="0.25">
      <c r="C248">
        <v>123408</v>
      </c>
      <c r="D248" t="s">
        <v>650</v>
      </c>
      <c r="E248" t="s">
        <v>453</v>
      </c>
    </row>
    <row r="249" spans="3:5" x14ac:dyDescent="0.25">
      <c r="C249">
        <v>125678</v>
      </c>
      <c r="D249" t="s">
        <v>651</v>
      </c>
      <c r="E249" t="s">
        <v>453</v>
      </c>
    </row>
    <row r="250" spans="3:5" x14ac:dyDescent="0.25">
      <c r="C250">
        <v>127961</v>
      </c>
      <c r="D250" t="s">
        <v>652</v>
      </c>
      <c r="E250" t="s">
        <v>453</v>
      </c>
    </row>
    <row r="251" spans="3:5" x14ac:dyDescent="0.25">
      <c r="C251">
        <v>127988</v>
      </c>
      <c r="D251" t="s">
        <v>653</v>
      </c>
      <c r="E251" t="s">
        <v>453</v>
      </c>
    </row>
    <row r="252" spans="3:5" x14ac:dyDescent="0.25">
      <c r="C252">
        <v>129008</v>
      </c>
      <c r="D252" t="s">
        <v>654</v>
      </c>
      <c r="E252" t="s">
        <v>453</v>
      </c>
    </row>
    <row r="253" spans="3:5" x14ac:dyDescent="0.25">
      <c r="C253">
        <v>130146</v>
      </c>
      <c r="D253" t="s">
        <v>655</v>
      </c>
      <c r="E253" t="s">
        <v>647</v>
      </c>
    </row>
    <row r="254" spans="3:5" x14ac:dyDescent="0.25">
      <c r="C254">
        <v>130654</v>
      </c>
      <c r="D254" t="s">
        <v>1407</v>
      </c>
      <c r="E254" t="s">
        <v>647</v>
      </c>
    </row>
    <row r="255" spans="3:5" x14ac:dyDescent="0.25">
      <c r="C255">
        <v>137516</v>
      </c>
      <c r="D255" t="s">
        <v>656</v>
      </c>
      <c r="E255" t="s">
        <v>453</v>
      </c>
    </row>
    <row r="256" spans="3:5" x14ac:dyDescent="0.25">
      <c r="C256">
        <v>149063</v>
      </c>
      <c r="D256" t="s">
        <v>657</v>
      </c>
      <c r="E256" t="s">
        <v>453</v>
      </c>
    </row>
    <row r="257" spans="3:5" x14ac:dyDescent="0.25">
      <c r="C257">
        <v>149571</v>
      </c>
      <c r="D257" t="s">
        <v>658</v>
      </c>
      <c r="E257" t="s">
        <v>453</v>
      </c>
    </row>
    <row r="258" spans="3:5" x14ac:dyDescent="0.25">
      <c r="C258">
        <v>149607</v>
      </c>
      <c r="D258" t="s">
        <v>659</v>
      </c>
      <c r="E258" t="s">
        <v>453</v>
      </c>
    </row>
    <row r="259" spans="3:5" x14ac:dyDescent="0.25">
      <c r="C259">
        <v>149658</v>
      </c>
      <c r="D259" t="s">
        <v>660</v>
      </c>
      <c r="E259" t="s">
        <v>453</v>
      </c>
    </row>
    <row r="260" spans="3:5" x14ac:dyDescent="0.25">
      <c r="C260">
        <v>149659</v>
      </c>
      <c r="D260" t="s">
        <v>661</v>
      </c>
      <c r="E260" t="s">
        <v>453</v>
      </c>
    </row>
    <row r="261" spans="3:5" x14ac:dyDescent="0.25">
      <c r="C261">
        <v>149660</v>
      </c>
      <c r="D261" t="s">
        <v>1408</v>
      </c>
      <c r="E261" t="s">
        <v>453</v>
      </c>
    </row>
    <row r="262" spans="3:5" x14ac:dyDescent="0.25">
      <c r="C262">
        <v>149719</v>
      </c>
      <c r="D262" t="s">
        <v>662</v>
      </c>
      <c r="E262" t="s">
        <v>453</v>
      </c>
    </row>
    <row r="263" spans="3:5" x14ac:dyDescent="0.25">
      <c r="C263">
        <v>149721</v>
      </c>
      <c r="D263" t="s">
        <v>663</v>
      </c>
      <c r="E263" t="s">
        <v>453</v>
      </c>
    </row>
    <row r="264" spans="3:5" x14ac:dyDescent="0.25">
      <c r="C264">
        <v>149930</v>
      </c>
      <c r="D264" t="s">
        <v>664</v>
      </c>
      <c r="E264" t="s">
        <v>453</v>
      </c>
    </row>
    <row r="265" spans="3:5" x14ac:dyDescent="0.25">
      <c r="C265">
        <v>149967</v>
      </c>
      <c r="D265" t="s">
        <v>1409</v>
      </c>
      <c r="E265" t="s">
        <v>453</v>
      </c>
    </row>
    <row r="266" spans="3:5" x14ac:dyDescent="0.25">
      <c r="C266">
        <v>151325</v>
      </c>
      <c r="D266" t="s">
        <v>1410</v>
      </c>
      <c r="E266" t="s">
        <v>453</v>
      </c>
    </row>
    <row r="267" spans="3:5" x14ac:dyDescent="0.25">
      <c r="C267">
        <v>152524</v>
      </c>
      <c r="D267" t="s">
        <v>665</v>
      </c>
      <c r="E267" t="s">
        <v>82</v>
      </c>
    </row>
    <row r="268" spans="3:5" x14ac:dyDescent="0.25">
      <c r="C268">
        <v>152831</v>
      </c>
      <c r="D268" t="s">
        <v>666</v>
      </c>
      <c r="E268" t="s">
        <v>453</v>
      </c>
    </row>
    <row r="269" spans="3:5" x14ac:dyDescent="0.25">
      <c r="C269">
        <v>160982</v>
      </c>
      <c r="D269" t="s">
        <v>667</v>
      </c>
      <c r="E269" t="s">
        <v>453</v>
      </c>
    </row>
    <row r="270" spans="3:5" x14ac:dyDescent="0.25">
      <c r="C270">
        <v>161326</v>
      </c>
      <c r="D270" t="s">
        <v>839</v>
      </c>
      <c r="E270" t="s">
        <v>453</v>
      </c>
    </row>
    <row r="271" spans="3:5" x14ac:dyDescent="0.25">
      <c r="C271">
        <v>161341</v>
      </c>
      <c r="D271" t="s">
        <v>668</v>
      </c>
      <c r="E271" t="s">
        <v>453</v>
      </c>
    </row>
    <row r="272" spans="3:5" x14ac:dyDescent="0.25">
      <c r="C272">
        <v>161406</v>
      </c>
      <c r="D272" t="s">
        <v>669</v>
      </c>
      <c r="E272" t="s">
        <v>453</v>
      </c>
    </row>
    <row r="273" spans="3:5" x14ac:dyDescent="0.25">
      <c r="C273">
        <v>161476</v>
      </c>
      <c r="D273" t="s">
        <v>1411</v>
      </c>
      <c r="E273" t="s">
        <v>647</v>
      </c>
    </row>
    <row r="274" spans="3:5" x14ac:dyDescent="0.25">
      <c r="C274">
        <v>161690</v>
      </c>
      <c r="D274" t="s">
        <v>670</v>
      </c>
      <c r="E274" t="s">
        <v>453</v>
      </c>
    </row>
    <row r="275" spans="3:5" x14ac:dyDescent="0.25">
      <c r="C275">
        <v>161919</v>
      </c>
      <c r="D275" t="s">
        <v>1124</v>
      </c>
      <c r="E275" t="s">
        <v>647</v>
      </c>
    </row>
    <row r="276" spans="3:5" x14ac:dyDescent="0.25">
      <c r="C276">
        <v>162039</v>
      </c>
      <c r="D276" t="s">
        <v>671</v>
      </c>
      <c r="E276" t="s">
        <v>647</v>
      </c>
    </row>
    <row r="277" spans="3:5" x14ac:dyDescent="0.25">
      <c r="C277">
        <v>162355</v>
      </c>
      <c r="D277" t="s">
        <v>1412</v>
      </c>
      <c r="E277" t="s">
        <v>453</v>
      </c>
    </row>
    <row r="278" spans="3:5" x14ac:dyDescent="0.25">
      <c r="C278">
        <v>165110</v>
      </c>
      <c r="D278" t="s">
        <v>672</v>
      </c>
      <c r="E278" t="s">
        <v>453</v>
      </c>
    </row>
    <row r="279" spans="3:5" x14ac:dyDescent="0.25">
      <c r="C279">
        <v>165387</v>
      </c>
      <c r="D279" t="s">
        <v>673</v>
      </c>
      <c r="E279" t="s">
        <v>453</v>
      </c>
    </row>
    <row r="280" spans="3:5" x14ac:dyDescent="0.25">
      <c r="C280">
        <v>165525</v>
      </c>
      <c r="D280" t="s">
        <v>674</v>
      </c>
      <c r="E280" t="s">
        <v>453</v>
      </c>
    </row>
    <row r="281" spans="3:5" x14ac:dyDescent="0.25">
      <c r="C281">
        <v>165560</v>
      </c>
      <c r="D281" t="s">
        <v>1413</v>
      </c>
      <c r="E281" t="s">
        <v>453</v>
      </c>
    </row>
    <row r="282" spans="3:5" x14ac:dyDescent="0.25">
      <c r="C282">
        <v>169085</v>
      </c>
      <c r="D282" t="s">
        <v>1414</v>
      </c>
      <c r="E282" t="s">
        <v>647</v>
      </c>
    </row>
    <row r="283" spans="3:5" x14ac:dyDescent="0.25">
      <c r="C283">
        <v>169564</v>
      </c>
      <c r="D283" t="s">
        <v>675</v>
      </c>
      <c r="E283" t="s">
        <v>453</v>
      </c>
    </row>
    <row r="284" spans="3:5" x14ac:dyDescent="0.25">
      <c r="C284">
        <v>169914</v>
      </c>
      <c r="D284" t="s">
        <v>1415</v>
      </c>
      <c r="E284" t="s">
        <v>453</v>
      </c>
    </row>
    <row r="285" spans="3:5" x14ac:dyDescent="0.25">
      <c r="C285">
        <v>170041</v>
      </c>
      <c r="D285" t="s">
        <v>676</v>
      </c>
      <c r="E285" t="s">
        <v>453</v>
      </c>
    </row>
    <row r="286" spans="3:5" x14ac:dyDescent="0.25">
      <c r="C286">
        <v>17080</v>
      </c>
      <c r="D286" t="s">
        <v>677</v>
      </c>
      <c r="E286" t="s">
        <v>647</v>
      </c>
    </row>
    <row r="287" spans="3:5" x14ac:dyDescent="0.25">
      <c r="C287">
        <v>172395</v>
      </c>
      <c r="D287" t="s">
        <v>1416</v>
      </c>
      <c r="E287" t="s">
        <v>453</v>
      </c>
    </row>
    <row r="288" spans="3:5" x14ac:dyDescent="0.25">
      <c r="C288">
        <v>172786</v>
      </c>
      <c r="D288" t="s">
        <v>678</v>
      </c>
      <c r="E288" t="s">
        <v>453</v>
      </c>
    </row>
    <row r="289" spans="3:5" x14ac:dyDescent="0.25">
      <c r="C289">
        <v>172801</v>
      </c>
      <c r="D289" t="s">
        <v>1417</v>
      </c>
      <c r="E289" t="s">
        <v>453</v>
      </c>
    </row>
    <row r="290" spans="3:5" x14ac:dyDescent="0.25">
      <c r="C290">
        <v>172808</v>
      </c>
      <c r="D290" t="s">
        <v>1418</v>
      </c>
      <c r="E290" t="s">
        <v>453</v>
      </c>
    </row>
    <row r="291" spans="3:5" x14ac:dyDescent="0.25">
      <c r="C291">
        <v>173877</v>
      </c>
      <c r="D291" t="s">
        <v>1419</v>
      </c>
      <c r="E291" t="s">
        <v>453</v>
      </c>
    </row>
    <row r="292" spans="3:5" x14ac:dyDescent="0.25">
      <c r="C292">
        <v>174187</v>
      </c>
      <c r="D292" t="s">
        <v>679</v>
      </c>
      <c r="E292" t="s">
        <v>453</v>
      </c>
    </row>
    <row r="293" spans="3:5" x14ac:dyDescent="0.25">
      <c r="C293">
        <v>174209</v>
      </c>
      <c r="D293" t="s">
        <v>680</v>
      </c>
      <c r="E293" t="s">
        <v>647</v>
      </c>
    </row>
    <row r="294" spans="3:5" x14ac:dyDescent="0.25">
      <c r="C294">
        <v>174949</v>
      </c>
      <c r="D294" t="s">
        <v>1420</v>
      </c>
      <c r="E294" t="s">
        <v>453</v>
      </c>
    </row>
    <row r="295" spans="3:5" x14ac:dyDescent="0.25">
      <c r="C295">
        <v>175001</v>
      </c>
      <c r="D295" t="s">
        <v>682</v>
      </c>
      <c r="E295" t="s">
        <v>453</v>
      </c>
    </row>
    <row r="296" spans="3:5" x14ac:dyDescent="0.25">
      <c r="C296">
        <v>175002</v>
      </c>
      <c r="D296" t="s">
        <v>1421</v>
      </c>
      <c r="E296" t="s">
        <v>453</v>
      </c>
    </row>
    <row r="297" spans="3:5" x14ac:dyDescent="0.25">
      <c r="C297">
        <v>175044</v>
      </c>
      <c r="D297" t="s">
        <v>683</v>
      </c>
      <c r="E297" t="s">
        <v>453</v>
      </c>
    </row>
    <row r="298" spans="3:5" x14ac:dyDescent="0.25">
      <c r="C298">
        <v>175122</v>
      </c>
      <c r="D298" t="s">
        <v>1422</v>
      </c>
      <c r="E298" t="s">
        <v>453</v>
      </c>
    </row>
    <row r="299" spans="3:5" x14ac:dyDescent="0.25">
      <c r="C299">
        <v>175178</v>
      </c>
      <c r="D299" t="s">
        <v>684</v>
      </c>
      <c r="E299" t="s">
        <v>453</v>
      </c>
    </row>
    <row r="300" spans="3:5" x14ac:dyDescent="0.25">
      <c r="C300">
        <v>175239</v>
      </c>
      <c r="D300" t="s">
        <v>1423</v>
      </c>
      <c r="E300" t="s">
        <v>453</v>
      </c>
    </row>
    <row r="301" spans="3:5" x14ac:dyDescent="0.25">
      <c r="C301">
        <v>175283</v>
      </c>
      <c r="D301" t="s">
        <v>685</v>
      </c>
      <c r="E301" t="s">
        <v>453</v>
      </c>
    </row>
    <row r="302" spans="3:5" x14ac:dyDescent="0.25">
      <c r="C302">
        <v>175293</v>
      </c>
      <c r="D302" t="s">
        <v>686</v>
      </c>
      <c r="E302" t="s">
        <v>453</v>
      </c>
    </row>
    <row r="303" spans="3:5" x14ac:dyDescent="0.25">
      <c r="C303">
        <v>175319</v>
      </c>
      <c r="D303" t="s">
        <v>687</v>
      </c>
      <c r="E303" t="s">
        <v>453</v>
      </c>
    </row>
    <row r="304" spans="3:5" x14ac:dyDescent="0.25">
      <c r="C304">
        <v>175552</v>
      </c>
      <c r="D304" t="s">
        <v>688</v>
      </c>
      <c r="E304" t="s">
        <v>453</v>
      </c>
    </row>
    <row r="305" spans="3:5" x14ac:dyDescent="0.25">
      <c r="C305">
        <v>175553</v>
      </c>
      <c r="D305" t="s">
        <v>689</v>
      </c>
      <c r="E305" t="s">
        <v>453</v>
      </c>
    </row>
    <row r="306" spans="3:5" x14ac:dyDescent="0.25">
      <c r="C306">
        <v>175684</v>
      </c>
      <c r="D306" t="s">
        <v>690</v>
      </c>
      <c r="E306" t="s">
        <v>453</v>
      </c>
    </row>
    <row r="307" spans="3:5" x14ac:dyDescent="0.25">
      <c r="C307">
        <v>175714</v>
      </c>
      <c r="D307" t="s">
        <v>563</v>
      </c>
      <c r="E307" t="s">
        <v>453</v>
      </c>
    </row>
    <row r="308" spans="3:5" x14ac:dyDescent="0.25">
      <c r="C308">
        <v>175744</v>
      </c>
      <c r="D308" t="s">
        <v>691</v>
      </c>
      <c r="E308" t="s">
        <v>453</v>
      </c>
    </row>
    <row r="309" spans="3:5" x14ac:dyDescent="0.25">
      <c r="C309">
        <v>176240</v>
      </c>
      <c r="D309" t="s">
        <v>1424</v>
      </c>
      <c r="E309" t="s">
        <v>453</v>
      </c>
    </row>
    <row r="310" spans="3:5" x14ac:dyDescent="0.25">
      <c r="C310">
        <v>176519</v>
      </c>
      <c r="D310" t="s">
        <v>692</v>
      </c>
      <c r="E310" t="s">
        <v>453</v>
      </c>
    </row>
    <row r="311" spans="3:5" x14ac:dyDescent="0.25">
      <c r="C311">
        <v>176619</v>
      </c>
      <c r="D311" t="s">
        <v>1425</v>
      </c>
      <c r="E311" t="s">
        <v>453</v>
      </c>
    </row>
    <row r="312" spans="3:5" x14ac:dyDescent="0.25">
      <c r="C312">
        <v>176758</v>
      </c>
      <c r="D312" t="s">
        <v>693</v>
      </c>
      <c r="E312" t="s">
        <v>453</v>
      </c>
    </row>
    <row r="313" spans="3:5" x14ac:dyDescent="0.25">
      <c r="C313">
        <v>176786</v>
      </c>
      <c r="D313" t="s">
        <v>694</v>
      </c>
      <c r="E313" t="s">
        <v>453</v>
      </c>
    </row>
    <row r="314" spans="3:5" x14ac:dyDescent="0.25">
      <c r="C314">
        <v>176844</v>
      </c>
      <c r="D314" t="s">
        <v>695</v>
      </c>
      <c r="E314" t="s">
        <v>453</v>
      </c>
    </row>
    <row r="315" spans="3:5" x14ac:dyDescent="0.25">
      <c r="C315">
        <v>177042</v>
      </c>
      <c r="D315" t="s">
        <v>696</v>
      </c>
      <c r="E315" t="s">
        <v>453</v>
      </c>
    </row>
    <row r="316" spans="3:5" x14ac:dyDescent="0.25">
      <c r="C316">
        <v>177167</v>
      </c>
      <c r="D316" t="s">
        <v>1426</v>
      </c>
      <c r="E316" t="s">
        <v>453</v>
      </c>
    </row>
    <row r="317" spans="3:5" x14ac:dyDescent="0.25">
      <c r="C317">
        <v>177442</v>
      </c>
      <c r="D317" t="s">
        <v>697</v>
      </c>
      <c r="E317" t="s">
        <v>453</v>
      </c>
    </row>
    <row r="318" spans="3:5" x14ac:dyDescent="0.25">
      <c r="C318">
        <v>177831</v>
      </c>
      <c r="D318" t="s">
        <v>698</v>
      </c>
      <c r="E318" t="s">
        <v>453</v>
      </c>
    </row>
    <row r="319" spans="3:5" x14ac:dyDescent="0.25">
      <c r="C319">
        <v>177889</v>
      </c>
      <c r="D319" t="s">
        <v>1427</v>
      </c>
      <c r="E319" t="s">
        <v>453</v>
      </c>
    </row>
    <row r="320" spans="3:5" x14ac:dyDescent="0.25">
      <c r="C320">
        <v>177962</v>
      </c>
      <c r="D320" t="s">
        <v>699</v>
      </c>
      <c r="E320" t="s">
        <v>453</v>
      </c>
    </row>
    <row r="321" spans="3:5" x14ac:dyDescent="0.25">
      <c r="C321">
        <v>177963</v>
      </c>
      <c r="D321" t="s">
        <v>1428</v>
      </c>
      <c r="E321" t="s">
        <v>453</v>
      </c>
    </row>
    <row r="322" spans="3:5" x14ac:dyDescent="0.25">
      <c r="C322">
        <v>178568</v>
      </c>
      <c r="D322" t="s">
        <v>1429</v>
      </c>
      <c r="E322" t="s">
        <v>453</v>
      </c>
    </row>
    <row r="323" spans="3:5" x14ac:dyDescent="0.25">
      <c r="C323">
        <v>178896</v>
      </c>
      <c r="D323" t="s">
        <v>1430</v>
      </c>
      <c r="E323" t="s">
        <v>453</v>
      </c>
    </row>
    <row r="324" spans="3:5" x14ac:dyDescent="0.25">
      <c r="C324">
        <v>178924</v>
      </c>
      <c r="D324" t="s">
        <v>1431</v>
      </c>
      <c r="E324" t="s">
        <v>453</v>
      </c>
    </row>
    <row r="325" spans="3:5" x14ac:dyDescent="0.25">
      <c r="C325">
        <v>178930</v>
      </c>
      <c r="D325" t="s">
        <v>1432</v>
      </c>
      <c r="E325" t="s">
        <v>453</v>
      </c>
    </row>
    <row r="326" spans="3:5" x14ac:dyDescent="0.25">
      <c r="C326">
        <v>179235</v>
      </c>
      <c r="D326" t="s">
        <v>1433</v>
      </c>
      <c r="E326" t="s">
        <v>453</v>
      </c>
    </row>
    <row r="327" spans="3:5" x14ac:dyDescent="0.25">
      <c r="C327">
        <v>179241</v>
      </c>
      <c r="D327" t="s">
        <v>1434</v>
      </c>
      <c r="E327" t="s">
        <v>453</v>
      </c>
    </row>
    <row r="328" spans="3:5" x14ac:dyDescent="0.25">
      <c r="C328">
        <v>179247</v>
      </c>
      <c r="D328" t="s">
        <v>1435</v>
      </c>
      <c r="E328" t="s">
        <v>453</v>
      </c>
    </row>
    <row r="329" spans="3:5" x14ac:dyDescent="0.25">
      <c r="C329">
        <v>179363</v>
      </c>
      <c r="D329" t="s">
        <v>1436</v>
      </c>
      <c r="E329" t="s">
        <v>453</v>
      </c>
    </row>
    <row r="330" spans="3:5" x14ac:dyDescent="0.25">
      <c r="C330">
        <v>179367</v>
      </c>
      <c r="D330" t="s">
        <v>1437</v>
      </c>
      <c r="E330" t="s">
        <v>453</v>
      </c>
    </row>
    <row r="331" spans="3:5" x14ac:dyDescent="0.25">
      <c r="C331">
        <v>179368</v>
      </c>
      <c r="D331" t="s">
        <v>1438</v>
      </c>
      <c r="E331" t="s">
        <v>453</v>
      </c>
    </row>
    <row r="332" spans="3:5" x14ac:dyDescent="0.25">
      <c r="C332">
        <v>179371</v>
      </c>
      <c r="D332" t="s">
        <v>1439</v>
      </c>
      <c r="E332" t="s">
        <v>453</v>
      </c>
    </row>
    <row r="333" spans="3:5" x14ac:dyDescent="0.25">
      <c r="C333">
        <v>179372</v>
      </c>
      <c r="D333" t="s">
        <v>1440</v>
      </c>
      <c r="E333" t="s">
        <v>453</v>
      </c>
    </row>
    <row r="334" spans="3:5" x14ac:dyDescent="0.25">
      <c r="C334">
        <v>179438</v>
      </c>
      <c r="D334" t="s">
        <v>1441</v>
      </c>
      <c r="E334" t="s">
        <v>453</v>
      </c>
    </row>
    <row r="335" spans="3:5" x14ac:dyDescent="0.25">
      <c r="C335">
        <v>179502</v>
      </c>
      <c r="D335" t="s">
        <v>700</v>
      </c>
      <c r="E335" t="s">
        <v>453</v>
      </c>
    </row>
    <row r="336" spans="3:5" x14ac:dyDescent="0.25">
      <c r="C336">
        <v>179511</v>
      </c>
      <c r="D336" t="s">
        <v>701</v>
      </c>
      <c r="E336" t="s">
        <v>453</v>
      </c>
    </row>
    <row r="337" spans="3:5" x14ac:dyDescent="0.25">
      <c r="C337">
        <v>179904</v>
      </c>
      <c r="D337" t="s">
        <v>702</v>
      </c>
      <c r="E337" t="s">
        <v>453</v>
      </c>
    </row>
    <row r="338" spans="3:5" x14ac:dyDescent="0.25">
      <c r="C338">
        <v>179919</v>
      </c>
      <c r="D338" t="s">
        <v>703</v>
      </c>
      <c r="E338" t="s">
        <v>453</v>
      </c>
    </row>
    <row r="339" spans="3:5" x14ac:dyDescent="0.25">
      <c r="C339">
        <v>180080</v>
      </c>
      <c r="D339" t="s">
        <v>1442</v>
      </c>
      <c r="E339" t="s">
        <v>453</v>
      </c>
    </row>
    <row r="340" spans="3:5" x14ac:dyDescent="0.25">
      <c r="C340">
        <v>180098</v>
      </c>
      <c r="D340" t="s">
        <v>704</v>
      </c>
      <c r="E340" t="s">
        <v>453</v>
      </c>
    </row>
    <row r="341" spans="3:5" x14ac:dyDescent="0.25">
      <c r="C341">
        <v>180141</v>
      </c>
      <c r="D341" t="s">
        <v>705</v>
      </c>
      <c r="E341" t="s">
        <v>453</v>
      </c>
    </row>
    <row r="342" spans="3:5" x14ac:dyDescent="0.25">
      <c r="C342">
        <v>180160</v>
      </c>
      <c r="D342" t="s">
        <v>1443</v>
      </c>
      <c r="E342" t="s">
        <v>453</v>
      </c>
    </row>
    <row r="343" spans="3:5" x14ac:dyDescent="0.25">
      <c r="C343">
        <v>180161</v>
      </c>
      <c r="D343" t="s">
        <v>1444</v>
      </c>
      <c r="E343" t="s">
        <v>453</v>
      </c>
    </row>
    <row r="344" spans="3:5" x14ac:dyDescent="0.25">
      <c r="C344">
        <v>180225</v>
      </c>
      <c r="D344" t="s">
        <v>1445</v>
      </c>
      <c r="E344" t="s">
        <v>453</v>
      </c>
    </row>
    <row r="345" spans="3:5" x14ac:dyDescent="0.25">
      <c r="C345">
        <v>180248</v>
      </c>
      <c r="D345" t="s">
        <v>706</v>
      </c>
      <c r="E345" t="s">
        <v>453</v>
      </c>
    </row>
    <row r="346" spans="3:5" x14ac:dyDescent="0.25">
      <c r="C346">
        <v>180381</v>
      </c>
      <c r="D346" t="s">
        <v>1446</v>
      </c>
      <c r="E346" t="s">
        <v>453</v>
      </c>
    </row>
    <row r="347" spans="3:5" x14ac:dyDescent="0.25">
      <c r="C347">
        <v>180454</v>
      </c>
      <c r="D347" t="s">
        <v>1447</v>
      </c>
      <c r="E347" t="s">
        <v>453</v>
      </c>
    </row>
    <row r="348" spans="3:5" x14ac:dyDescent="0.25">
      <c r="C348">
        <v>180471</v>
      </c>
      <c r="D348" t="s">
        <v>1448</v>
      </c>
      <c r="E348" t="s">
        <v>453</v>
      </c>
    </row>
    <row r="349" spans="3:5" x14ac:dyDescent="0.25">
      <c r="C349">
        <v>180472</v>
      </c>
      <c r="D349" t="s">
        <v>1449</v>
      </c>
      <c r="E349" t="s">
        <v>453</v>
      </c>
    </row>
    <row r="350" spans="3:5" x14ac:dyDescent="0.25">
      <c r="C350">
        <v>180486</v>
      </c>
      <c r="D350" t="s">
        <v>707</v>
      </c>
      <c r="E350" t="s">
        <v>647</v>
      </c>
    </row>
    <row r="351" spans="3:5" x14ac:dyDescent="0.25">
      <c r="C351">
        <v>180500</v>
      </c>
      <c r="D351" t="s">
        <v>708</v>
      </c>
      <c r="E351" t="s">
        <v>453</v>
      </c>
    </row>
    <row r="352" spans="3:5" x14ac:dyDescent="0.25">
      <c r="C352">
        <v>180544</v>
      </c>
      <c r="D352" t="s">
        <v>1450</v>
      </c>
      <c r="E352" t="s">
        <v>647</v>
      </c>
    </row>
    <row r="353" spans="3:5" x14ac:dyDescent="0.25">
      <c r="C353">
        <v>180557</v>
      </c>
      <c r="D353" t="s">
        <v>1451</v>
      </c>
      <c r="E353" t="s">
        <v>453</v>
      </c>
    </row>
    <row r="354" spans="3:5" x14ac:dyDescent="0.25">
      <c r="C354">
        <v>180559</v>
      </c>
      <c r="D354" t="s">
        <v>1452</v>
      </c>
      <c r="E354" t="s">
        <v>453</v>
      </c>
    </row>
    <row r="355" spans="3:5" x14ac:dyDescent="0.25">
      <c r="C355">
        <v>180562</v>
      </c>
      <c r="D355" t="s">
        <v>1453</v>
      </c>
      <c r="E355" t="s">
        <v>453</v>
      </c>
    </row>
    <row r="356" spans="3:5" x14ac:dyDescent="0.25">
      <c r="C356">
        <v>180564</v>
      </c>
      <c r="D356" t="s">
        <v>1454</v>
      </c>
      <c r="E356" t="s">
        <v>453</v>
      </c>
    </row>
    <row r="357" spans="3:5" x14ac:dyDescent="0.25">
      <c r="C357">
        <v>180569</v>
      </c>
      <c r="D357" t="s">
        <v>1455</v>
      </c>
      <c r="E357" t="s">
        <v>453</v>
      </c>
    </row>
    <row r="358" spans="3:5" x14ac:dyDescent="0.25">
      <c r="C358">
        <v>180580</v>
      </c>
      <c r="D358" t="s">
        <v>1456</v>
      </c>
      <c r="E358" t="s">
        <v>453</v>
      </c>
    </row>
    <row r="359" spans="3:5" x14ac:dyDescent="0.25">
      <c r="C359">
        <v>180596</v>
      </c>
      <c r="D359" t="s">
        <v>709</v>
      </c>
      <c r="E359" t="s">
        <v>453</v>
      </c>
    </row>
    <row r="360" spans="3:5" x14ac:dyDescent="0.25">
      <c r="C360">
        <v>180606</v>
      </c>
      <c r="D360" t="s">
        <v>710</v>
      </c>
      <c r="E360" t="s">
        <v>453</v>
      </c>
    </row>
    <row r="361" spans="3:5" x14ac:dyDescent="0.25">
      <c r="C361">
        <v>180650</v>
      </c>
      <c r="D361" t="s">
        <v>711</v>
      </c>
      <c r="E361" t="s">
        <v>453</v>
      </c>
    </row>
    <row r="362" spans="3:5" x14ac:dyDescent="0.25">
      <c r="C362">
        <v>180651</v>
      </c>
      <c r="D362" t="s">
        <v>712</v>
      </c>
      <c r="E362" t="s">
        <v>453</v>
      </c>
    </row>
    <row r="363" spans="3:5" x14ac:dyDescent="0.25">
      <c r="C363">
        <v>180663</v>
      </c>
      <c r="D363" t="s">
        <v>1457</v>
      </c>
      <c r="E363" t="s">
        <v>453</v>
      </c>
    </row>
    <row r="364" spans="3:5" x14ac:dyDescent="0.25">
      <c r="C364">
        <v>180672</v>
      </c>
      <c r="D364" t="s">
        <v>1458</v>
      </c>
      <c r="E364" t="s">
        <v>453</v>
      </c>
    </row>
    <row r="365" spans="3:5" x14ac:dyDescent="0.25">
      <c r="C365">
        <v>180674</v>
      </c>
      <c r="D365" t="s">
        <v>1459</v>
      </c>
      <c r="E365" t="s">
        <v>453</v>
      </c>
    </row>
    <row r="366" spans="3:5" x14ac:dyDescent="0.25">
      <c r="C366">
        <v>180682</v>
      </c>
      <c r="D366" t="s">
        <v>1460</v>
      </c>
      <c r="E366" t="s">
        <v>453</v>
      </c>
    </row>
    <row r="367" spans="3:5" x14ac:dyDescent="0.25">
      <c r="C367">
        <v>180727</v>
      </c>
      <c r="D367" t="s">
        <v>1461</v>
      </c>
      <c r="E367" t="s">
        <v>453</v>
      </c>
    </row>
    <row r="368" spans="3:5" x14ac:dyDescent="0.25">
      <c r="C368">
        <v>180750</v>
      </c>
      <c r="D368" t="s">
        <v>1462</v>
      </c>
      <c r="E368" t="s">
        <v>453</v>
      </c>
    </row>
    <row r="369" spans="3:5" x14ac:dyDescent="0.25">
      <c r="C369">
        <v>180777</v>
      </c>
      <c r="D369" t="s">
        <v>713</v>
      </c>
      <c r="E369" t="s">
        <v>647</v>
      </c>
    </row>
    <row r="370" spans="3:5" x14ac:dyDescent="0.25">
      <c r="C370">
        <v>180780</v>
      </c>
      <c r="D370" t="s">
        <v>714</v>
      </c>
      <c r="E370" t="s">
        <v>647</v>
      </c>
    </row>
    <row r="371" spans="3:5" x14ac:dyDescent="0.25">
      <c r="C371">
        <v>180835</v>
      </c>
      <c r="D371" t="s">
        <v>715</v>
      </c>
      <c r="E371" t="s">
        <v>647</v>
      </c>
    </row>
    <row r="372" spans="3:5" x14ac:dyDescent="0.25">
      <c r="C372">
        <v>180875</v>
      </c>
      <c r="D372" t="s">
        <v>716</v>
      </c>
      <c r="E372" t="s">
        <v>453</v>
      </c>
    </row>
    <row r="373" spans="3:5" x14ac:dyDescent="0.25">
      <c r="C373">
        <v>180938</v>
      </c>
      <c r="D373" t="s">
        <v>717</v>
      </c>
      <c r="E373" t="s">
        <v>453</v>
      </c>
    </row>
    <row r="374" spans="3:5" x14ac:dyDescent="0.25">
      <c r="C374">
        <v>181031</v>
      </c>
      <c r="D374" t="s">
        <v>718</v>
      </c>
      <c r="E374" t="s">
        <v>453</v>
      </c>
    </row>
    <row r="375" spans="3:5" x14ac:dyDescent="0.25">
      <c r="C375">
        <v>181032</v>
      </c>
      <c r="D375" t="s">
        <v>719</v>
      </c>
      <c r="E375" t="s">
        <v>453</v>
      </c>
    </row>
    <row r="376" spans="3:5" x14ac:dyDescent="0.25">
      <c r="C376">
        <v>181043</v>
      </c>
      <c r="D376" t="s">
        <v>720</v>
      </c>
      <c r="E376" t="s">
        <v>453</v>
      </c>
    </row>
    <row r="377" spans="3:5" x14ac:dyDescent="0.25">
      <c r="C377">
        <v>181051</v>
      </c>
      <c r="D377" t="s">
        <v>721</v>
      </c>
      <c r="E377" t="s">
        <v>453</v>
      </c>
    </row>
    <row r="378" spans="3:5" x14ac:dyDescent="0.25">
      <c r="C378">
        <v>181122</v>
      </c>
      <c r="D378" t="s">
        <v>1463</v>
      </c>
      <c r="E378" t="s">
        <v>453</v>
      </c>
    </row>
    <row r="379" spans="3:5" x14ac:dyDescent="0.25">
      <c r="C379">
        <v>181129</v>
      </c>
      <c r="D379" t="s">
        <v>1464</v>
      </c>
      <c r="E379" t="s">
        <v>453</v>
      </c>
    </row>
    <row r="380" spans="3:5" x14ac:dyDescent="0.25">
      <c r="C380">
        <v>181141</v>
      </c>
      <c r="D380" t="s">
        <v>1465</v>
      </c>
      <c r="E380" t="s">
        <v>453</v>
      </c>
    </row>
    <row r="381" spans="3:5" x14ac:dyDescent="0.25">
      <c r="C381">
        <v>181160</v>
      </c>
      <c r="D381" t="s">
        <v>722</v>
      </c>
      <c r="E381" t="s">
        <v>453</v>
      </c>
    </row>
    <row r="382" spans="3:5" x14ac:dyDescent="0.25">
      <c r="C382">
        <v>181197</v>
      </c>
      <c r="D382" t="s">
        <v>1466</v>
      </c>
      <c r="E382" t="s">
        <v>453</v>
      </c>
    </row>
    <row r="383" spans="3:5" x14ac:dyDescent="0.25">
      <c r="C383">
        <v>181204</v>
      </c>
      <c r="D383" t="s">
        <v>1467</v>
      </c>
      <c r="E383" t="s">
        <v>453</v>
      </c>
    </row>
    <row r="384" spans="3:5" x14ac:dyDescent="0.25">
      <c r="C384">
        <v>181209</v>
      </c>
      <c r="D384" t="s">
        <v>723</v>
      </c>
      <c r="E384" t="s">
        <v>453</v>
      </c>
    </row>
    <row r="385" spans="3:5" x14ac:dyDescent="0.25">
      <c r="C385">
        <v>181230</v>
      </c>
      <c r="D385" t="s">
        <v>1468</v>
      </c>
      <c r="E385" t="s">
        <v>453</v>
      </c>
    </row>
    <row r="386" spans="3:5" x14ac:dyDescent="0.25">
      <c r="C386">
        <v>181266</v>
      </c>
      <c r="D386" t="s">
        <v>725</v>
      </c>
      <c r="E386" t="s">
        <v>453</v>
      </c>
    </row>
    <row r="387" spans="3:5" x14ac:dyDescent="0.25">
      <c r="C387">
        <v>181268</v>
      </c>
      <c r="D387" t="s">
        <v>1469</v>
      </c>
      <c r="E387" t="s">
        <v>453</v>
      </c>
    </row>
    <row r="388" spans="3:5" x14ac:dyDescent="0.25">
      <c r="C388">
        <v>181270</v>
      </c>
      <c r="D388" t="s">
        <v>1470</v>
      </c>
      <c r="E388" t="s">
        <v>453</v>
      </c>
    </row>
    <row r="389" spans="3:5" x14ac:dyDescent="0.25">
      <c r="C389">
        <v>181276</v>
      </c>
      <c r="D389" t="s">
        <v>1471</v>
      </c>
      <c r="E389" t="s">
        <v>453</v>
      </c>
    </row>
    <row r="390" spans="3:5" x14ac:dyDescent="0.25">
      <c r="C390">
        <v>181393</v>
      </c>
      <c r="D390" t="s">
        <v>1472</v>
      </c>
      <c r="E390" t="s">
        <v>453</v>
      </c>
    </row>
    <row r="391" spans="3:5" x14ac:dyDescent="0.25">
      <c r="C391">
        <v>181395</v>
      </c>
      <c r="D391" t="s">
        <v>1473</v>
      </c>
      <c r="E391" t="s">
        <v>453</v>
      </c>
    </row>
    <row r="392" spans="3:5" x14ac:dyDescent="0.25">
      <c r="C392">
        <v>181433</v>
      </c>
      <c r="D392" t="s">
        <v>1474</v>
      </c>
      <c r="E392" t="s">
        <v>453</v>
      </c>
    </row>
    <row r="393" spans="3:5" x14ac:dyDescent="0.25">
      <c r="C393">
        <v>181434</v>
      </c>
      <c r="D393" t="s">
        <v>1475</v>
      </c>
      <c r="E393" t="s">
        <v>453</v>
      </c>
    </row>
    <row r="394" spans="3:5" x14ac:dyDescent="0.25">
      <c r="C394">
        <v>181437</v>
      </c>
      <c r="D394" t="s">
        <v>1476</v>
      </c>
      <c r="E394" t="s">
        <v>453</v>
      </c>
    </row>
    <row r="395" spans="3:5" x14ac:dyDescent="0.25">
      <c r="C395">
        <v>181438</v>
      </c>
      <c r="D395" t="s">
        <v>1477</v>
      </c>
      <c r="E395" t="s">
        <v>453</v>
      </c>
    </row>
    <row r="396" spans="3:5" x14ac:dyDescent="0.25">
      <c r="C396">
        <v>181503</v>
      </c>
      <c r="D396" t="s">
        <v>726</v>
      </c>
      <c r="E396" t="s">
        <v>453</v>
      </c>
    </row>
    <row r="397" spans="3:5" x14ac:dyDescent="0.25">
      <c r="C397">
        <v>181504</v>
      </c>
      <c r="D397" t="s">
        <v>727</v>
      </c>
      <c r="E397" t="s">
        <v>453</v>
      </c>
    </row>
    <row r="398" spans="3:5" x14ac:dyDescent="0.25">
      <c r="C398">
        <v>181536</v>
      </c>
      <c r="D398" t="s">
        <v>1478</v>
      </c>
      <c r="E398" t="s">
        <v>453</v>
      </c>
    </row>
    <row r="399" spans="3:5" x14ac:dyDescent="0.25">
      <c r="C399">
        <v>181569</v>
      </c>
      <c r="D399" t="s">
        <v>729</v>
      </c>
      <c r="E399" t="s">
        <v>453</v>
      </c>
    </row>
    <row r="400" spans="3:5" x14ac:dyDescent="0.25">
      <c r="C400">
        <v>181577</v>
      </c>
      <c r="D400" t="s">
        <v>1479</v>
      </c>
      <c r="E400" t="s">
        <v>453</v>
      </c>
    </row>
    <row r="401" spans="3:5" x14ac:dyDescent="0.25">
      <c r="C401">
        <v>181580</v>
      </c>
      <c r="D401" t="s">
        <v>1469</v>
      </c>
      <c r="E401" t="s">
        <v>453</v>
      </c>
    </row>
    <row r="402" spans="3:5" x14ac:dyDescent="0.25">
      <c r="C402">
        <v>181615</v>
      </c>
      <c r="D402" t="s">
        <v>730</v>
      </c>
      <c r="E402" t="s">
        <v>647</v>
      </c>
    </row>
    <row r="403" spans="3:5" x14ac:dyDescent="0.25">
      <c r="C403">
        <v>181670</v>
      </c>
      <c r="D403" t="s">
        <v>731</v>
      </c>
      <c r="E403" t="s">
        <v>453</v>
      </c>
    </row>
    <row r="404" spans="3:5" x14ac:dyDescent="0.25">
      <c r="C404">
        <v>181733</v>
      </c>
      <c r="D404" t="s">
        <v>1480</v>
      </c>
      <c r="E404" t="s">
        <v>647</v>
      </c>
    </row>
    <row r="405" spans="3:5" x14ac:dyDescent="0.25">
      <c r="C405">
        <v>181779</v>
      </c>
      <c r="D405" t="s">
        <v>732</v>
      </c>
      <c r="E405" t="s">
        <v>647</v>
      </c>
    </row>
    <row r="406" spans="3:5" x14ac:dyDescent="0.25">
      <c r="C406">
        <v>181808</v>
      </c>
      <c r="D406" t="s">
        <v>733</v>
      </c>
      <c r="E406" t="s">
        <v>647</v>
      </c>
    </row>
    <row r="407" spans="3:5" x14ac:dyDescent="0.25">
      <c r="C407">
        <v>181882</v>
      </c>
      <c r="D407" t="s">
        <v>1481</v>
      </c>
      <c r="E407" t="s">
        <v>647</v>
      </c>
    </row>
    <row r="408" spans="3:5" x14ac:dyDescent="0.25">
      <c r="C408">
        <v>181889</v>
      </c>
      <c r="D408" t="s">
        <v>734</v>
      </c>
      <c r="E408" t="s">
        <v>453</v>
      </c>
    </row>
    <row r="409" spans="3:5" x14ac:dyDescent="0.25">
      <c r="C409">
        <v>181912</v>
      </c>
      <c r="D409" t="s">
        <v>735</v>
      </c>
      <c r="E409" t="s">
        <v>453</v>
      </c>
    </row>
    <row r="410" spans="3:5" x14ac:dyDescent="0.25">
      <c r="C410">
        <v>182138</v>
      </c>
      <c r="D410" t="s">
        <v>1482</v>
      </c>
      <c r="E410" t="s">
        <v>453</v>
      </c>
    </row>
    <row r="411" spans="3:5" x14ac:dyDescent="0.25">
      <c r="C411">
        <v>182142</v>
      </c>
      <c r="D411" t="s">
        <v>1483</v>
      </c>
      <c r="E411" t="s">
        <v>453</v>
      </c>
    </row>
    <row r="412" spans="3:5" x14ac:dyDescent="0.25">
      <c r="C412">
        <v>182177</v>
      </c>
      <c r="D412" t="s">
        <v>1484</v>
      </c>
      <c r="E412" t="s">
        <v>453</v>
      </c>
    </row>
    <row r="413" spans="3:5" x14ac:dyDescent="0.25">
      <c r="C413">
        <v>182275</v>
      </c>
      <c r="D413" t="s">
        <v>1485</v>
      </c>
      <c r="E413" t="s">
        <v>453</v>
      </c>
    </row>
    <row r="414" spans="3:5" x14ac:dyDescent="0.25">
      <c r="C414">
        <v>182442</v>
      </c>
      <c r="D414" t="s">
        <v>1486</v>
      </c>
      <c r="E414" t="s">
        <v>453</v>
      </c>
    </row>
    <row r="415" spans="3:5" x14ac:dyDescent="0.25">
      <c r="C415">
        <v>182524</v>
      </c>
      <c r="D415" t="s">
        <v>460</v>
      </c>
      <c r="E415" t="s">
        <v>647</v>
      </c>
    </row>
    <row r="416" spans="3:5" x14ac:dyDescent="0.25">
      <c r="C416">
        <v>26359</v>
      </c>
      <c r="D416" t="s">
        <v>736</v>
      </c>
      <c r="E416" t="s">
        <v>453</v>
      </c>
    </row>
    <row r="417" spans="3:5" x14ac:dyDescent="0.25">
      <c r="C417">
        <v>27991</v>
      </c>
      <c r="D417" t="s">
        <v>737</v>
      </c>
      <c r="E417" t="s">
        <v>453</v>
      </c>
    </row>
    <row r="418" spans="3:5" x14ac:dyDescent="0.25">
      <c r="C418">
        <v>31588</v>
      </c>
      <c r="D418" t="s">
        <v>738</v>
      </c>
      <c r="E418" t="s">
        <v>453</v>
      </c>
    </row>
    <row r="419" spans="3:5" x14ac:dyDescent="0.25">
      <c r="C419">
        <v>36885</v>
      </c>
      <c r="D419" t="s">
        <v>739</v>
      </c>
      <c r="E419" t="s">
        <v>453</v>
      </c>
    </row>
    <row r="420" spans="3:5" x14ac:dyDescent="0.25">
      <c r="C420">
        <v>42104</v>
      </c>
      <c r="D420" t="s">
        <v>740</v>
      </c>
      <c r="E420" t="s">
        <v>647</v>
      </c>
    </row>
    <row r="421" spans="3:5" x14ac:dyDescent="0.25">
      <c r="C421">
        <v>43666</v>
      </c>
      <c r="D421" t="s">
        <v>741</v>
      </c>
      <c r="E421" t="s">
        <v>453</v>
      </c>
    </row>
    <row r="422" spans="3:5" x14ac:dyDescent="0.25">
      <c r="C422">
        <v>43963</v>
      </c>
      <c r="D422" t="s">
        <v>1487</v>
      </c>
      <c r="E422" t="s">
        <v>453</v>
      </c>
    </row>
    <row r="423" spans="3:5" x14ac:dyDescent="0.25">
      <c r="C423">
        <v>47976</v>
      </c>
      <c r="D423" t="s">
        <v>742</v>
      </c>
      <c r="E423" t="s">
        <v>647</v>
      </c>
    </row>
    <row r="424" spans="3:5" x14ac:dyDescent="0.25">
      <c r="C424">
        <v>55957</v>
      </c>
      <c r="D424" t="s">
        <v>743</v>
      </c>
      <c r="E424" t="s">
        <v>647</v>
      </c>
    </row>
    <row r="425" spans="3:5" x14ac:dyDescent="0.25">
      <c r="C425">
        <v>57726</v>
      </c>
      <c r="D425" t="s">
        <v>744</v>
      </c>
      <c r="E425" t="s">
        <v>82</v>
      </c>
    </row>
    <row r="426" spans="3:5" x14ac:dyDescent="0.25">
      <c r="C426">
        <v>98116</v>
      </c>
      <c r="D426" t="s">
        <v>745</v>
      </c>
      <c r="E426" t="s">
        <v>453</v>
      </c>
    </row>
    <row r="427" spans="3:5" x14ac:dyDescent="0.25">
      <c r="C427">
        <v>99334</v>
      </c>
      <c r="D427" t="s">
        <v>746</v>
      </c>
      <c r="E427" t="s">
        <v>453</v>
      </c>
    </row>
    <row r="428" spans="3:5" x14ac:dyDescent="0.25">
      <c r="C428">
        <v>120600</v>
      </c>
      <c r="D428" t="s">
        <v>785</v>
      </c>
      <c r="E428" t="s">
        <v>383</v>
      </c>
    </row>
    <row r="429" spans="3:5" x14ac:dyDescent="0.25">
      <c r="C429">
        <v>165486</v>
      </c>
      <c r="D429" t="s">
        <v>786</v>
      </c>
      <c r="E429" t="s">
        <v>787</v>
      </c>
    </row>
    <row r="430" spans="3:5" x14ac:dyDescent="0.25">
      <c r="C430">
        <v>166032</v>
      </c>
      <c r="D430" t="s">
        <v>788</v>
      </c>
      <c r="E430" t="s">
        <v>383</v>
      </c>
    </row>
    <row r="431" spans="3:5" x14ac:dyDescent="0.25">
      <c r="C431">
        <v>168114</v>
      </c>
      <c r="D431" t="s">
        <v>789</v>
      </c>
      <c r="E431" t="s">
        <v>324</v>
      </c>
    </row>
    <row r="432" spans="3:5" x14ac:dyDescent="0.25">
      <c r="C432">
        <v>168334</v>
      </c>
      <c r="D432" t="s">
        <v>790</v>
      </c>
      <c r="E432" t="s">
        <v>324</v>
      </c>
    </row>
    <row r="433" spans="3:5" x14ac:dyDescent="0.25">
      <c r="C433">
        <v>172501</v>
      </c>
      <c r="D433" t="s">
        <v>791</v>
      </c>
      <c r="E433" t="s">
        <v>324</v>
      </c>
    </row>
    <row r="434" spans="3:5" x14ac:dyDescent="0.25">
      <c r="C434">
        <v>176234</v>
      </c>
      <c r="D434" t="s">
        <v>1488</v>
      </c>
      <c r="E434" t="s">
        <v>383</v>
      </c>
    </row>
    <row r="435" spans="3:5" x14ac:dyDescent="0.25">
      <c r="C435">
        <v>176960</v>
      </c>
      <c r="D435" t="s">
        <v>792</v>
      </c>
      <c r="E435" t="s">
        <v>793</v>
      </c>
    </row>
    <row r="436" spans="3:5" x14ac:dyDescent="0.25">
      <c r="C436">
        <v>178175</v>
      </c>
      <c r="D436" t="s">
        <v>794</v>
      </c>
      <c r="E436" t="s">
        <v>795</v>
      </c>
    </row>
    <row r="437" spans="3:5" x14ac:dyDescent="0.25">
      <c r="C437">
        <v>30647</v>
      </c>
      <c r="D437" t="s">
        <v>796</v>
      </c>
      <c r="E437" t="s">
        <v>795</v>
      </c>
    </row>
    <row r="438" spans="3:5" x14ac:dyDescent="0.25">
      <c r="C438">
        <v>94405</v>
      </c>
      <c r="D438" t="s">
        <v>797</v>
      </c>
      <c r="E438" t="s">
        <v>795</v>
      </c>
    </row>
    <row r="439" spans="3:5" x14ac:dyDescent="0.25">
      <c r="C439">
        <v>128267</v>
      </c>
      <c r="D439" t="s">
        <v>798</v>
      </c>
      <c r="E439" t="s">
        <v>376</v>
      </c>
    </row>
    <row r="440" spans="3:5" x14ac:dyDescent="0.25">
      <c r="C440">
        <v>132764</v>
      </c>
      <c r="D440" t="s">
        <v>799</v>
      </c>
      <c r="E440" t="s">
        <v>357</v>
      </c>
    </row>
    <row r="441" spans="3:5" x14ac:dyDescent="0.25">
      <c r="C441">
        <v>148083</v>
      </c>
      <c r="D441" t="s">
        <v>800</v>
      </c>
      <c r="E441" t="s">
        <v>357</v>
      </c>
    </row>
    <row r="442" spans="3:5" x14ac:dyDescent="0.25">
      <c r="C442">
        <v>150248</v>
      </c>
      <c r="D442" t="s">
        <v>801</v>
      </c>
      <c r="E442" t="s">
        <v>376</v>
      </c>
    </row>
    <row r="443" spans="3:5" x14ac:dyDescent="0.25">
      <c r="C443">
        <v>161227</v>
      </c>
      <c r="D443" t="s">
        <v>803</v>
      </c>
      <c r="E443" t="s">
        <v>804</v>
      </c>
    </row>
    <row r="444" spans="3:5" x14ac:dyDescent="0.25">
      <c r="C444">
        <v>168217</v>
      </c>
      <c r="D444" t="s">
        <v>806</v>
      </c>
      <c r="E444" t="s">
        <v>804</v>
      </c>
    </row>
    <row r="445" spans="3:5" x14ac:dyDescent="0.25">
      <c r="C445">
        <v>170266</v>
      </c>
      <c r="D445" t="s">
        <v>807</v>
      </c>
      <c r="E445" t="s">
        <v>324</v>
      </c>
    </row>
    <row r="446" spans="3:5" x14ac:dyDescent="0.25">
      <c r="C446">
        <v>105106</v>
      </c>
      <c r="D446" t="s">
        <v>855</v>
      </c>
      <c r="E446" t="s">
        <v>89</v>
      </c>
    </row>
    <row r="447" spans="3:5" x14ac:dyDescent="0.25">
      <c r="C447">
        <v>107269</v>
      </c>
      <c r="D447" t="s">
        <v>1489</v>
      </c>
      <c r="E447" t="s">
        <v>341</v>
      </c>
    </row>
    <row r="448" spans="3:5" x14ac:dyDescent="0.25">
      <c r="C448">
        <v>121729</v>
      </c>
      <c r="D448" t="s">
        <v>1027</v>
      </c>
      <c r="E448" t="s">
        <v>89</v>
      </c>
    </row>
    <row r="449" spans="3:5" x14ac:dyDescent="0.25">
      <c r="C449">
        <v>125358</v>
      </c>
      <c r="D449" t="s">
        <v>509</v>
      </c>
      <c r="E449" t="s">
        <v>357</v>
      </c>
    </row>
    <row r="450" spans="3:5" x14ac:dyDescent="0.25">
      <c r="C450">
        <v>127310</v>
      </c>
      <c r="D450" t="s">
        <v>856</v>
      </c>
      <c r="E450" t="s">
        <v>357</v>
      </c>
    </row>
    <row r="451" spans="3:5" x14ac:dyDescent="0.25">
      <c r="C451">
        <v>144244</v>
      </c>
      <c r="D451" t="s">
        <v>1490</v>
      </c>
      <c r="E451" t="s">
        <v>1033</v>
      </c>
    </row>
    <row r="452" spans="3:5" x14ac:dyDescent="0.25">
      <c r="C452">
        <v>149261</v>
      </c>
      <c r="D452" t="s">
        <v>857</v>
      </c>
      <c r="E452" t="s">
        <v>357</v>
      </c>
    </row>
    <row r="453" spans="3:5" x14ac:dyDescent="0.25">
      <c r="C453">
        <v>154794</v>
      </c>
      <c r="D453" t="s">
        <v>858</v>
      </c>
      <c r="E453" t="s">
        <v>324</v>
      </c>
    </row>
    <row r="454" spans="3:5" x14ac:dyDescent="0.25">
      <c r="C454">
        <v>155912</v>
      </c>
      <c r="D454" t="s">
        <v>859</v>
      </c>
      <c r="E454" t="s">
        <v>357</v>
      </c>
    </row>
    <row r="455" spans="3:5" x14ac:dyDescent="0.25">
      <c r="C455">
        <v>155933</v>
      </c>
      <c r="D455" t="s">
        <v>860</v>
      </c>
      <c r="E455" t="s">
        <v>357</v>
      </c>
    </row>
    <row r="456" spans="3:5" x14ac:dyDescent="0.25">
      <c r="C456">
        <v>159965</v>
      </c>
      <c r="D456" t="s">
        <v>861</v>
      </c>
      <c r="E456" t="s">
        <v>324</v>
      </c>
    </row>
    <row r="457" spans="3:5" x14ac:dyDescent="0.25">
      <c r="C457">
        <v>161345</v>
      </c>
      <c r="D457" t="s">
        <v>862</v>
      </c>
      <c r="E457" t="s">
        <v>89</v>
      </c>
    </row>
    <row r="458" spans="3:5" x14ac:dyDescent="0.25">
      <c r="C458">
        <v>161371</v>
      </c>
      <c r="D458" t="s">
        <v>863</v>
      </c>
      <c r="E458" t="s">
        <v>89</v>
      </c>
    </row>
    <row r="459" spans="3:5" x14ac:dyDescent="0.25">
      <c r="C459">
        <v>164844</v>
      </c>
      <c r="D459" t="s">
        <v>864</v>
      </c>
      <c r="E459" t="s">
        <v>89</v>
      </c>
    </row>
    <row r="460" spans="3:5" x14ac:dyDescent="0.25">
      <c r="C460">
        <v>166207</v>
      </c>
      <c r="D460" t="s">
        <v>865</v>
      </c>
      <c r="E460" t="s">
        <v>357</v>
      </c>
    </row>
    <row r="461" spans="3:5" x14ac:dyDescent="0.25">
      <c r="C461">
        <v>167573</v>
      </c>
      <c r="D461" t="s">
        <v>866</v>
      </c>
      <c r="E461" t="s">
        <v>357</v>
      </c>
    </row>
    <row r="462" spans="3:5" x14ac:dyDescent="0.25">
      <c r="C462">
        <v>170525</v>
      </c>
      <c r="D462" t="s">
        <v>867</v>
      </c>
      <c r="E462" t="s">
        <v>357</v>
      </c>
    </row>
    <row r="463" spans="3:5" x14ac:dyDescent="0.25">
      <c r="C463">
        <v>171308</v>
      </c>
      <c r="D463" t="s">
        <v>868</v>
      </c>
      <c r="E463" t="s">
        <v>324</v>
      </c>
    </row>
    <row r="464" spans="3:5" x14ac:dyDescent="0.25">
      <c r="C464">
        <v>172039</v>
      </c>
      <c r="D464" t="s">
        <v>871</v>
      </c>
      <c r="E464" t="s">
        <v>324</v>
      </c>
    </row>
    <row r="465" spans="3:5" x14ac:dyDescent="0.25">
      <c r="C465">
        <v>172131</v>
      </c>
      <c r="D465" t="s">
        <v>872</v>
      </c>
      <c r="E465" t="s">
        <v>341</v>
      </c>
    </row>
    <row r="466" spans="3:5" x14ac:dyDescent="0.25">
      <c r="C466">
        <v>172259</v>
      </c>
      <c r="D466" t="s">
        <v>873</v>
      </c>
      <c r="E466" t="s">
        <v>357</v>
      </c>
    </row>
    <row r="467" spans="3:5" x14ac:dyDescent="0.25">
      <c r="C467">
        <v>172542</v>
      </c>
      <c r="D467" t="s">
        <v>874</v>
      </c>
      <c r="E467" t="s">
        <v>96</v>
      </c>
    </row>
    <row r="468" spans="3:5" x14ac:dyDescent="0.25">
      <c r="C468">
        <v>177335</v>
      </c>
      <c r="D468" t="s">
        <v>875</v>
      </c>
      <c r="E468" t="s">
        <v>324</v>
      </c>
    </row>
    <row r="469" spans="3:5" x14ac:dyDescent="0.25">
      <c r="C469">
        <v>182678</v>
      </c>
      <c r="D469" t="s">
        <v>876</v>
      </c>
      <c r="E469" t="s">
        <v>357</v>
      </c>
    </row>
    <row r="470" spans="3:5" x14ac:dyDescent="0.25">
      <c r="C470">
        <v>182681</v>
      </c>
      <c r="D470" t="s">
        <v>877</v>
      </c>
      <c r="E470" t="s">
        <v>357</v>
      </c>
    </row>
    <row r="471" spans="3:5" x14ac:dyDescent="0.25">
      <c r="C471">
        <v>182683</v>
      </c>
      <c r="D471" t="s">
        <v>878</v>
      </c>
      <c r="E471" t="s">
        <v>357</v>
      </c>
    </row>
    <row r="472" spans="3:5" x14ac:dyDescent="0.25">
      <c r="C472">
        <v>182685</v>
      </c>
      <c r="D472" t="s">
        <v>879</v>
      </c>
      <c r="E472" t="s">
        <v>357</v>
      </c>
    </row>
    <row r="473" spans="3:5" x14ac:dyDescent="0.25">
      <c r="C473">
        <v>182695</v>
      </c>
      <c r="D473" t="s">
        <v>880</v>
      </c>
      <c r="E473" t="s">
        <v>357</v>
      </c>
    </row>
    <row r="474" spans="3:5" x14ac:dyDescent="0.25">
      <c r="C474">
        <v>182697</v>
      </c>
      <c r="D474" t="s">
        <v>881</v>
      </c>
      <c r="E474" t="s">
        <v>357</v>
      </c>
    </row>
    <row r="475" spans="3:5" x14ac:dyDescent="0.25">
      <c r="C475">
        <v>182733</v>
      </c>
      <c r="D475" t="s">
        <v>882</v>
      </c>
      <c r="E475" t="s">
        <v>357</v>
      </c>
    </row>
    <row r="476" spans="3:5" x14ac:dyDescent="0.25">
      <c r="C476">
        <v>26737</v>
      </c>
      <c r="D476" t="s">
        <v>884</v>
      </c>
      <c r="E476" t="s">
        <v>357</v>
      </c>
    </row>
    <row r="477" spans="3:5" x14ac:dyDescent="0.25">
      <c r="C477">
        <v>29126</v>
      </c>
      <c r="D477" t="s">
        <v>885</v>
      </c>
      <c r="E477" t="s">
        <v>886</v>
      </c>
    </row>
    <row r="478" spans="3:5" x14ac:dyDescent="0.25">
      <c r="C478">
        <v>36078</v>
      </c>
      <c r="D478" t="s">
        <v>887</v>
      </c>
      <c r="E478" t="s">
        <v>96</v>
      </c>
    </row>
    <row r="479" spans="3:5" x14ac:dyDescent="0.25">
      <c r="C479">
        <v>48854</v>
      </c>
      <c r="D479" t="s">
        <v>1127</v>
      </c>
      <c r="E479" t="s">
        <v>1060</v>
      </c>
    </row>
    <row r="480" spans="3:5" x14ac:dyDescent="0.25">
      <c r="C480">
        <v>52542</v>
      </c>
      <c r="D480" t="s">
        <v>889</v>
      </c>
      <c r="E480" t="s">
        <v>89</v>
      </c>
    </row>
    <row r="481" spans="3:5" x14ac:dyDescent="0.25">
      <c r="C481">
        <v>54417</v>
      </c>
      <c r="D481" t="s">
        <v>890</v>
      </c>
      <c r="E481" t="s">
        <v>357</v>
      </c>
    </row>
    <row r="482" spans="3:5" x14ac:dyDescent="0.25">
      <c r="C482">
        <v>56088</v>
      </c>
      <c r="D482" t="s">
        <v>891</v>
      </c>
      <c r="E482" t="s">
        <v>357</v>
      </c>
    </row>
    <row r="483" spans="3:5" x14ac:dyDescent="0.25">
      <c r="C483">
        <v>57380</v>
      </c>
      <c r="D483" t="s">
        <v>892</v>
      </c>
      <c r="E483" t="s">
        <v>357</v>
      </c>
    </row>
    <row r="484" spans="3:5" x14ac:dyDescent="0.25">
      <c r="C484">
        <v>57527</v>
      </c>
      <c r="D484" t="s">
        <v>893</v>
      </c>
      <c r="E484" t="s">
        <v>324</v>
      </c>
    </row>
    <row r="485" spans="3:5" x14ac:dyDescent="0.25">
      <c r="C485">
        <v>143814</v>
      </c>
      <c r="D485" t="s">
        <v>894</v>
      </c>
      <c r="E485" t="s">
        <v>89</v>
      </c>
    </row>
    <row r="486" spans="3:5" x14ac:dyDescent="0.25">
      <c r="C486">
        <v>160222</v>
      </c>
      <c r="D486" t="s">
        <v>895</v>
      </c>
      <c r="E486" t="s">
        <v>341</v>
      </c>
    </row>
    <row r="487" spans="3:5" x14ac:dyDescent="0.25">
      <c r="C487">
        <v>162726</v>
      </c>
      <c r="D487" t="s">
        <v>896</v>
      </c>
      <c r="E487" t="s">
        <v>341</v>
      </c>
    </row>
    <row r="488" spans="3:5" x14ac:dyDescent="0.25">
      <c r="C488">
        <v>163305</v>
      </c>
      <c r="D488" t="s">
        <v>897</v>
      </c>
      <c r="E488" t="s">
        <v>324</v>
      </c>
    </row>
    <row r="489" spans="3:5" x14ac:dyDescent="0.25">
      <c r="C489">
        <v>163321</v>
      </c>
      <c r="D489" t="s">
        <v>898</v>
      </c>
      <c r="E489" t="s">
        <v>324</v>
      </c>
    </row>
    <row r="490" spans="3:5" x14ac:dyDescent="0.25">
      <c r="C490">
        <v>163935</v>
      </c>
      <c r="D490" t="s">
        <v>899</v>
      </c>
      <c r="E490" t="s">
        <v>341</v>
      </c>
    </row>
    <row r="491" spans="3:5" x14ac:dyDescent="0.25">
      <c r="C491">
        <v>165839</v>
      </c>
      <c r="D491" t="s">
        <v>900</v>
      </c>
      <c r="E491" t="s">
        <v>324</v>
      </c>
    </row>
    <row r="492" spans="3:5" x14ac:dyDescent="0.25">
      <c r="C492">
        <v>166534</v>
      </c>
      <c r="D492" t="s">
        <v>1491</v>
      </c>
      <c r="E492" t="s">
        <v>324</v>
      </c>
    </row>
    <row r="493" spans="3:5" x14ac:dyDescent="0.25">
      <c r="C493">
        <v>167828</v>
      </c>
      <c r="D493" t="s">
        <v>901</v>
      </c>
      <c r="E493" t="s">
        <v>324</v>
      </c>
    </row>
    <row r="494" spans="3:5" x14ac:dyDescent="0.25">
      <c r="C494">
        <v>168133</v>
      </c>
      <c r="D494" t="s">
        <v>902</v>
      </c>
      <c r="E494" t="s">
        <v>324</v>
      </c>
    </row>
    <row r="495" spans="3:5" x14ac:dyDescent="0.25">
      <c r="C495">
        <v>171197</v>
      </c>
      <c r="D495" t="s">
        <v>1126</v>
      </c>
      <c r="E495" t="s">
        <v>92</v>
      </c>
    </row>
    <row r="496" spans="3:5" x14ac:dyDescent="0.25">
      <c r="C496">
        <v>171236</v>
      </c>
      <c r="D496" t="s">
        <v>903</v>
      </c>
      <c r="E496" t="s">
        <v>324</v>
      </c>
    </row>
    <row r="497" spans="3:5" x14ac:dyDescent="0.25">
      <c r="C497">
        <v>171881</v>
      </c>
      <c r="D497" t="s">
        <v>904</v>
      </c>
      <c r="E497" t="s">
        <v>341</v>
      </c>
    </row>
    <row r="498" spans="3:5" x14ac:dyDescent="0.25">
      <c r="C498">
        <v>172754</v>
      </c>
      <c r="D498" t="s">
        <v>905</v>
      </c>
      <c r="E498" t="s">
        <v>341</v>
      </c>
    </row>
    <row r="499" spans="3:5" x14ac:dyDescent="0.25">
      <c r="C499">
        <v>173088</v>
      </c>
      <c r="D499" t="s">
        <v>906</v>
      </c>
      <c r="E499" t="s">
        <v>341</v>
      </c>
    </row>
    <row r="500" spans="3:5" x14ac:dyDescent="0.25">
      <c r="C500">
        <v>173381</v>
      </c>
      <c r="D500" t="s">
        <v>907</v>
      </c>
      <c r="E500" t="s">
        <v>341</v>
      </c>
    </row>
    <row r="501" spans="3:5" x14ac:dyDescent="0.25">
      <c r="C501">
        <v>173644</v>
      </c>
      <c r="D501" t="s">
        <v>908</v>
      </c>
      <c r="E501" t="s">
        <v>341</v>
      </c>
    </row>
    <row r="502" spans="3:5" x14ac:dyDescent="0.25">
      <c r="C502">
        <v>178551</v>
      </c>
      <c r="D502" t="s">
        <v>909</v>
      </c>
      <c r="E502" t="s">
        <v>324</v>
      </c>
    </row>
    <row r="503" spans="3:5" x14ac:dyDescent="0.25">
      <c r="C503">
        <v>178552</v>
      </c>
      <c r="D503" t="s">
        <v>910</v>
      </c>
      <c r="E503" t="s">
        <v>324</v>
      </c>
    </row>
    <row r="504" spans="3:5" x14ac:dyDescent="0.25">
      <c r="C504">
        <v>178844</v>
      </c>
      <c r="D504" t="s">
        <v>911</v>
      </c>
      <c r="E504" t="s">
        <v>324</v>
      </c>
    </row>
    <row r="505" spans="3:5" x14ac:dyDescent="0.25">
      <c r="C505">
        <v>178845</v>
      </c>
      <c r="D505" t="s">
        <v>912</v>
      </c>
      <c r="E505" t="s">
        <v>324</v>
      </c>
    </row>
    <row r="506" spans="3:5" x14ac:dyDescent="0.25">
      <c r="C506">
        <v>18225</v>
      </c>
      <c r="D506" t="s">
        <v>913</v>
      </c>
      <c r="E506" t="s">
        <v>326</v>
      </c>
    </row>
    <row r="507" spans="3:5" x14ac:dyDescent="0.25">
      <c r="C507">
        <v>30004</v>
      </c>
      <c r="D507" t="s">
        <v>914</v>
      </c>
      <c r="E507" t="s">
        <v>915</v>
      </c>
    </row>
    <row r="508" spans="3:5" x14ac:dyDescent="0.25">
      <c r="C508">
        <v>48261</v>
      </c>
      <c r="D508" t="s">
        <v>1492</v>
      </c>
      <c r="E508" t="s">
        <v>324</v>
      </c>
    </row>
    <row r="509" spans="3:5" x14ac:dyDescent="0.25">
      <c r="C509">
        <v>106564</v>
      </c>
      <c r="D509" t="s">
        <v>926</v>
      </c>
      <c r="E509" t="s">
        <v>318</v>
      </c>
    </row>
    <row r="510" spans="3:5" x14ac:dyDescent="0.25">
      <c r="C510">
        <v>115513</v>
      </c>
      <c r="D510" t="s">
        <v>927</v>
      </c>
      <c r="E510" t="s">
        <v>328</v>
      </c>
    </row>
    <row r="511" spans="3:5" x14ac:dyDescent="0.25">
      <c r="C511">
        <v>122707</v>
      </c>
      <c r="D511" t="s">
        <v>928</v>
      </c>
      <c r="E511" t="s">
        <v>318</v>
      </c>
    </row>
    <row r="512" spans="3:5" x14ac:dyDescent="0.25">
      <c r="C512">
        <v>123910</v>
      </c>
      <c r="D512" t="s">
        <v>929</v>
      </c>
      <c r="E512" t="s">
        <v>318</v>
      </c>
    </row>
    <row r="513" spans="3:5" x14ac:dyDescent="0.25">
      <c r="C513">
        <v>125750</v>
      </c>
      <c r="D513" t="s">
        <v>930</v>
      </c>
      <c r="E513" t="s">
        <v>328</v>
      </c>
    </row>
    <row r="514" spans="3:5" x14ac:dyDescent="0.25">
      <c r="C514">
        <v>127387</v>
      </c>
      <c r="D514" t="s">
        <v>931</v>
      </c>
      <c r="E514" t="s">
        <v>318</v>
      </c>
    </row>
    <row r="515" spans="3:5" x14ac:dyDescent="0.25">
      <c r="C515">
        <v>131675</v>
      </c>
      <c r="D515" t="s">
        <v>932</v>
      </c>
      <c r="E515" t="s">
        <v>98</v>
      </c>
    </row>
    <row r="516" spans="3:5" x14ac:dyDescent="0.25">
      <c r="C516">
        <v>150059</v>
      </c>
      <c r="D516" t="s">
        <v>933</v>
      </c>
      <c r="E516" t="s">
        <v>328</v>
      </c>
    </row>
    <row r="517" spans="3:5" x14ac:dyDescent="0.25">
      <c r="C517">
        <v>165541</v>
      </c>
      <c r="D517" t="s">
        <v>935</v>
      </c>
      <c r="E517" t="s">
        <v>96</v>
      </c>
    </row>
    <row r="518" spans="3:5" x14ac:dyDescent="0.25">
      <c r="C518">
        <v>169272</v>
      </c>
      <c r="D518" t="s">
        <v>936</v>
      </c>
      <c r="E518" t="s">
        <v>318</v>
      </c>
    </row>
    <row r="519" spans="3:5" x14ac:dyDescent="0.25">
      <c r="C519">
        <v>170220</v>
      </c>
      <c r="D519" t="s">
        <v>937</v>
      </c>
      <c r="E519" t="s">
        <v>318</v>
      </c>
    </row>
    <row r="520" spans="3:5" x14ac:dyDescent="0.25">
      <c r="C520">
        <v>170569</v>
      </c>
      <c r="D520" t="s">
        <v>938</v>
      </c>
      <c r="E520" t="s">
        <v>318</v>
      </c>
    </row>
    <row r="521" spans="3:5" x14ac:dyDescent="0.25">
      <c r="C521">
        <v>176293</v>
      </c>
      <c r="D521" t="s">
        <v>939</v>
      </c>
      <c r="E521" t="s">
        <v>328</v>
      </c>
    </row>
    <row r="522" spans="3:5" x14ac:dyDescent="0.25">
      <c r="C522">
        <v>179139</v>
      </c>
      <c r="D522" t="s">
        <v>940</v>
      </c>
      <c r="E522" t="s">
        <v>318</v>
      </c>
    </row>
    <row r="523" spans="3:5" x14ac:dyDescent="0.25">
      <c r="C523">
        <v>180842</v>
      </c>
      <c r="D523" t="s">
        <v>941</v>
      </c>
      <c r="E523" t="s">
        <v>318</v>
      </c>
    </row>
    <row r="524" spans="3:5" x14ac:dyDescent="0.25">
      <c r="C524">
        <v>181697</v>
      </c>
      <c r="D524" t="s">
        <v>942</v>
      </c>
      <c r="E524" t="s">
        <v>318</v>
      </c>
    </row>
    <row r="525" spans="3:5" x14ac:dyDescent="0.25">
      <c r="C525">
        <v>181699</v>
      </c>
      <c r="D525" t="s">
        <v>943</v>
      </c>
      <c r="E525" t="s">
        <v>318</v>
      </c>
    </row>
    <row r="526" spans="3:5" x14ac:dyDescent="0.25">
      <c r="C526">
        <v>37770</v>
      </c>
      <c r="D526" t="s">
        <v>944</v>
      </c>
      <c r="E526" t="s">
        <v>98</v>
      </c>
    </row>
    <row r="527" spans="3:5" x14ac:dyDescent="0.25">
      <c r="C527">
        <v>54600</v>
      </c>
      <c r="D527" t="s">
        <v>945</v>
      </c>
      <c r="E527" t="s">
        <v>318</v>
      </c>
    </row>
    <row r="528" spans="3:5" x14ac:dyDescent="0.25">
      <c r="C528">
        <v>92551</v>
      </c>
      <c r="D528" t="s">
        <v>946</v>
      </c>
      <c r="E528" t="s">
        <v>318</v>
      </c>
    </row>
    <row r="529" spans="3:5" x14ac:dyDescent="0.25">
      <c r="C529">
        <v>151576</v>
      </c>
      <c r="D529" t="s">
        <v>947</v>
      </c>
      <c r="E529" t="s">
        <v>453</v>
      </c>
    </row>
    <row r="530" spans="3:5" x14ac:dyDescent="0.25">
      <c r="C530">
        <v>176765</v>
      </c>
      <c r="D530" t="s">
        <v>948</v>
      </c>
      <c r="E530" t="s">
        <v>453</v>
      </c>
    </row>
    <row r="531" spans="3:5" x14ac:dyDescent="0.25">
      <c r="C531">
        <v>176788</v>
      </c>
      <c r="D531" t="s">
        <v>949</v>
      </c>
      <c r="E531" t="s">
        <v>453</v>
      </c>
    </row>
    <row r="532" spans="3:5" x14ac:dyDescent="0.25">
      <c r="C532">
        <v>179913</v>
      </c>
      <c r="D532" t="s">
        <v>950</v>
      </c>
      <c r="E532" t="s">
        <v>453</v>
      </c>
    </row>
    <row r="533" spans="3:5" x14ac:dyDescent="0.25">
      <c r="C533">
        <v>180105</v>
      </c>
      <c r="D533" t="s">
        <v>951</v>
      </c>
      <c r="E533" t="s">
        <v>453</v>
      </c>
    </row>
    <row r="534" spans="3:5" x14ac:dyDescent="0.25">
      <c r="C534">
        <v>181500</v>
      </c>
      <c r="D534" t="s">
        <v>952</v>
      </c>
      <c r="E534" t="s">
        <v>453</v>
      </c>
    </row>
    <row r="535" spans="3:5" x14ac:dyDescent="0.25">
      <c r="C535">
        <v>181794</v>
      </c>
      <c r="D535" t="s">
        <v>953</v>
      </c>
      <c r="E535" t="s">
        <v>647</v>
      </c>
    </row>
    <row r="536" spans="3:5" x14ac:dyDescent="0.25">
      <c r="C536">
        <v>181878</v>
      </c>
      <c r="D536" t="s">
        <v>954</v>
      </c>
      <c r="E536" t="s">
        <v>453</v>
      </c>
    </row>
    <row r="537" spans="3:5" x14ac:dyDescent="0.25">
      <c r="C537">
        <v>133559</v>
      </c>
      <c r="D537" t="s">
        <v>955</v>
      </c>
      <c r="E537" t="s">
        <v>98</v>
      </c>
    </row>
    <row r="538" spans="3:5" x14ac:dyDescent="0.25">
      <c r="C538">
        <v>133994</v>
      </c>
      <c r="D538" t="s">
        <v>956</v>
      </c>
      <c r="E538" t="s">
        <v>98</v>
      </c>
    </row>
    <row r="539" spans="3:5" x14ac:dyDescent="0.25">
      <c r="C539">
        <v>134253</v>
      </c>
      <c r="D539" t="s">
        <v>957</v>
      </c>
      <c r="E539" t="s">
        <v>318</v>
      </c>
    </row>
    <row r="540" spans="3:5" x14ac:dyDescent="0.25">
      <c r="C540">
        <v>134711</v>
      </c>
      <c r="D540" t="s">
        <v>958</v>
      </c>
      <c r="E540" t="s">
        <v>318</v>
      </c>
    </row>
    <row r="541" spans="3:5" x14ac:dyDescent="0.25">
      <c r="C541">
        <v>136504</v>
      </c>
      <c r="D541" t="s">
        <v>959</v>
      </c>
      <c r="E541" t="s">
        <v>98</v>
      </c>
    </row>
    <row r="542" spans="3:5" x14ac:dyDescent="0.25">
      <c r="C542">
        <v>137123</v>
      </c>
      <c r="D542" t="s">
        <v>960</v>
      </c>
      <c r="E542" t="s">
        <v>318</v>
      </c>
    </row>
    <row r="543" spans="3:5" x14ac:dyDescent="0.25">
      <c r="C543">
        <v>151866</v>
      </c>
      <c r="D543" t="s">
        <v>961</v>
      </c>
      <c r="E543" t="s">
        <v>318</v>
      </c>
    </row>
    <row r="544" spans="3:5" x14ac:dyDescent="0.25">
      <c r="C544">
        <v>155637</v>
      </c>
      <c r="D544" t="s">
        <v>962</v>
      </c>
      <c r="E544" t="s">
        <v>337</v>
      </c>
    </row>
    <row r="545" spans="3:5" x14ac:dyDescent="0.25">
      <c r="C545">
        <v>173336</v>
      </c>
      <c r="D545" t="s">
        <v>963</v>
      </c>
      <c r="E545" t="s">
        <v>341</v>
      </c>
    </row>
    <row r="546" spans="3:5" x14ac:dyDescent="0.25">
      <c r="C546">
        <v>179709</v>
      </c>
      <c r="D546" t="s">
        <v>964</v>
      </c>
      <c r="E546" t="s">
        <v>357</v>
      </c>
    </row>
    <row r="547" spans="3:5" x14ac:dyDescent="0.25">
      <c r="C547">
        <v>179711</v>
      </c>
      <c r="D547" t="s">
        <v>965</v>
      </c>
      <c r="E547" t="s">
        <v>357</v>
      </c>
    </row>
    <row r="548" spans="3:5" x14ac:dyDescent="0.25">
      <c r="C548">
        <v>181719</v>
      </c>
      <c r="D548" t="s">
        <v>966</v>
      </c>
      <c r="E548" t="s">
        <v>453</v>
      </c>
    </row>
    <row r="549" spans="3:5" x14ac:dyDescent="0.25">
      <c r="C549">
        <v>31286</v>
      </c>
      <c r="D549" t="s">
        <v>967</v>
      </c>
      <c r="E549" t="s">
        <v>968</v>
      </c>
    </row>
    <row r="550" spans="3:5" x14ac:dyDescent="0.25">
      <c r="C550">
        <v>58568</v>
      </c>
      <c r="D550" t="s">
        <v>969</v>
      </c>
      <c r="E550" t="s">
        <v>970</v>
      </c>
    </row>
    <row r="551" spans="3:5" x14ac:dyDescent="0.25">
      <c r="C551">
        <v>97958</v>
      </c>
      <c r="D551" t="s">
        <v>971</v>
      </c>
      <c r="E551" t="s">
        <v>318</v>
      </c>
    </row>
    <row r="552" spans="3:5" x14ac:dyDescent="0.25">
      <c r="C552">
        <v>98123</v>
      </c>
      <c r="D552" t="s">
        <v>972</v>
      </c>
      <c r="E552" t="s">
        <v>318</v>
      </c>
    </row>
    <row r="553" spans="3:5" x14ac:dyDescent="0.25">
      <c r="C553">
        <v>100967</v>
      </c>
      <c r="D553" t="s">
        <v>973</v>
      </c>
      <c r="E553" t="s">
        <v>318</v>
      </c>
    </row>
    <row r="554" spans="3:5" x14ac:dyDescent="0.25">
      <c r="C554">
        <v>116353</v>
      </c>
      <c r="D554" t="s">
        <v>974</v>
      </c>
      <c r="E554" t="s">
        <v>975</v>
      </c>
    </row>
    <row r="555" spans="3:5" x14ac:dyDescent="0.25">
      <c r="C555">
        <v>127985</v>
      </c>
      <c r="D555" t="s">
        <v>976</v>
      </c>
      <c r="E555" t="s">
        <v>318</v>
      </c>
    </row>
    <row r="556" spans="3:5" x14ac:dyDescent="0.25">
      <c r="C556">
        <v>128473</v>
      </c>
      <c r="D556" t="s">
        <v>977</v>
      </c>
      <c r="E556" t="s">
        <v>98</v>
      </c>
    </row>
    <row r="557" spans="3:5" x14ac:dyDescent="0.25">
      <c r="C557">
        <v>145286</v>
      </c>
      <c r="D557" t="s">
        <v>978</v>
      </c>
      <c r="E557" t="s">
        <v>318</v>
      </c>
    </row>
    <row r="558" spans="3:5" x14ac:dyDescent="0.25">
      <c r="C558">
        <v>153426</v>
      </c>
      <c r="D558" t="s">
        <v>980</v>
      </c>
      <c r="E558" t="s">
        <v>318</v>
      </c>
    </row>
    <row r="559" spans="3:5" x14ac:dyDescent="0.25">
      <c r="C559">
        <v>166209</v>
      </c>
      <c r="D559" t="s">
        <v>981</v>
      </c>
      <c r="E559" t="s">
        <v>524</v>
      </c>
    </row>
    <row r="560" spans="3:5" x14ac:dyDescent="0.25">
      <c r="C560">
        <v>171695</v>
      </c>
      <c r="D560" t="s">
        <v>982</v>
      </c>
      <c r="E560" t="s">
        <v>318</v>
      </c>
    </row>
    <row r="561" spans="3:5" x14ac:dyDescent="0.25">
      <c r="C561">
        <v>171896</v>
      </c>
      <c r="D561" t="s">
        <v>983</v>
      </c>
      <c r="E561" t="s">
        <v>318</v>
      </c>
    </row>
    <row r="562" spans="3:5" x14ac:dyDescent="0.25">
      <c r="C562">
        <v>177109</v>
      </c>
      <c r="D562" t="s">
        <v>1493</v>
      </c>
      <c r="E562" t="s">
        <v>318</v>
      </c>
    </row>
    <row r="563" spans="3:5" x14ac:dyDescent="0.25">
      <c r="C563">
        <v>38318</v>
      </c>
      <c r="D563" t="s">
        <v>984</v>
      </c>
      <c r="E563" t="s">
        <v>98</v>
      </c>
    </row>
    <row r="564" spans="3:5" x14ac:dyDescent="0.25">
      <c r="C564">
        <v>38321</v>
      </c>
      <c r="D564" t="s">
        <v>985</v>
      </c>
      <c r="E564" t="s">
        <v>318</v>
      </c>
    </row>
    <row r="565" spans="3:5" x14ac:dyDescent="0.25">
      <c r="C565">
        <v>39497</v>
      </c>
      <c r="D565" t="s">
        <v>1494</v>
      </c>
      <c r="E565" t="s">
        <v>318</v>
      </c>
    </row>
    <row r="566" spans="3:5" x14ac:dyDescent="0.25">
      <c r="C566">
        <v>48154</v>
      </c>
      <c r="D566" t="s">
        <v>986</v>
      </c>
      <c r="E566" t="s">
        <v>98</v>
      </c>
    </row>
    <row r="567" spans="3:5" x14ac:dyDescent="0.25">
      <c r="C567">
        <v>97603</v>
      </c>
      <c r="D567" t="s">
        <v>987</v>
      </c>
      <c r="E567" t="s">
        <v>318</v>
      </c>
    </row>
    <row r="568" spans="3:5" x14ac:dyDescent="0.25">
      <c r="C568">
        <v>172070</v>
      </c>
      <c r="D568" t="s">
        <v>997</v>
      </c>
      <c r="E568" t="s">
        <v>341</v>
      </c>
    </row>
    <row r="569" spans="3:5" x14ac:dyDescent="0.25">
      <c r="C569">
        <v>178549</v>
      </c>
      <c r="D569" t="s">
        <v>998</v>
      </c>
      <c r="E569" t="s">
        <v>324</v>
      </c>
    </row>
    <row r="570" spans="3:5" x14ac:dyDescent="0.25">
      <c r="C570">
        <v>39063</v>
      </c>
      <c r="D570" t="s">
        <v>999</v>
      </c>
      <c r="E570" t="s">
        <v>89</v>
      </c>
    </row>
    <row r="571" spans="3:5" x14ac:dyDescent="0.25">
      <c r="C571">
        <v>125306</v>
      </c>
      <c r="D571" t="s">
        <v>1000</v>
      </c>
      <c r="E571" t="s">
        <v>453</v>
      </c>
    </row>
    <row r="572" spans="3:5" x14ac:dyDescent="0.25">
      <c r="C572">
        <v>127011</v>
      </c>
      <c r="D572" t="s">
        <v>1001</v>
      </c>
      <c r="E572" t="s">
        <v>453</v>
      </c>
    </row>
    <row r="573" spans="3:5" x14ac:dyDescent="0.25">
      <c r="C573">
        <v>127563</v>
      </c>
      <c r="D573" t="s">
        <v>1002</v>
      </c>
      <c r="E573" t="s">
        <v>453</v>
      </c>
    </row>
    <row r="574" spans="3:5" x14ac:dyDescent="0.25">
      <c r="C574">
        <v>149969</v>
      </c>
      <c r="D574" t="s">
        <v>1003</v>
      </c>
      <c r="E574" t="s">
        <v>98</v>
      </c>
    </row>
    <row r="575" spans="3:5" x14ac:dyDescent="0.25">
      <c r="C575">
        <v>149979</v>
      </c>
      <c r="D575" t="s">
        <v>1004</v>
      </c>
      <c r="E575" t="s">
        <v>453</v>
      </c>
    </row>
    <row r="576" spans="3:5" x14ac:dyDescent="0.25">
      <c r="C576">
        <v>161416</v>
      </c>
      <c r="D576" t="s">
        <v>1005</v>
      </c>
      <c r="E576" t="s">
        <v>453</v>
      </c>
    </row>
    <row r="577" spans="3:5" x14ac:dyDescent="0.25">
      <c r="C577">
        <v>172402</v>
      </c>
      <c r="D577" t="s">
        <v>1006</v>
      </c>
      <c r="E577" t="s">
        <v>453</v>
      </c>
    </row>
    <row r="578" spans="3:5" x14ac:dyDescent="0.25">
      <c r="C578">
        <v>176543</v>
      </c>
      <c r="D578" t="s">
        <v>1007</v>
      </c>
      <c r="E578" t="s">
        <v>453</v>
      </c>
    </row>
    <row r="579" spans="3:5" x14ac:dyDescent="0.25">
      <c r="C579">
        <v>176787</v>
      </c>
      <c r="D579" t="s">
        <v>1008</v>
      </c>
      <c r="E579" t="s">
        <v>453</v>
      </c>
    </row>
    <row r="580" spans="3:5" x14ac:dyDescent="0.25">
      <c r="C580">
        <v>177135</v>
      </c>
      <c r="D580" t="s">
        <v>1009</v>
      </c>
      <c r="E580" t="s">
        <v>453</v>
      </c>
    </row>
    <row r="581" spans="3:5" x14ac:dyDescent="0.25">
      <c r="C581">
        <v>177192</v>
      </c>
      <c r="D581" t="s">
        <v>1010</v>
      </c>
      <c r="E581" t="s">
        <v>453</v>
      </c>
    </row>
    <row r="582" spans="3:5" x14ac:dyDescent="0.25">
      <c r="C582">
        <v>177863</v>
      </c>
      <c r="D582" t="s">
        <v>1011</v>
      </c>
      <c r="E582" t="s">
        <v>453</v>
      </c>
    </row>
    <row r="583" spans="3:5" x14ac:dyDescent="0.25">
      <c r="C583">
        <v>178533</v>
      </c>
      <c r="D583" t="s">
        <v>1012</v>
      </c>
      <c r="E583" t="s">
        <v>453</v>
      </c>
    </row>
    <row r="584" spans="3:5" x14ac:dyDescent="0.25">
      <c r="C584">
        <v>178951</v>
      </c>
      <c r="D584" t="s">
        <v>1013</v>
      </c>
      <c r="E584" t="s">
        <v>453</v>
      </c>
    </row>
    <row r="585" spans="3:5" x14ac:dyDescent="0.25">
      <c r="C585">
        <v>179632</v>
      </c>
      <c r="D585" t="s">
        <v>1014</v>
      </c>
      <c r="E585" t="s">
        <v>453</v>
      </c>
    </row>
    <row r="586" spans="3:5" x14ac:dyDescent="0.25">
      <c r="C586">
        <v>179750</v>
      </c>
      <c r="D586" t="s">
        <v>1015</v>
      </c>
      <c r="E586" t="s">
        <v>453</v>
      </c>
    </row>
    <row r="587" spans="3:5" x14ac:dyDescent="0.25">
      <c r="C587">
        <v>182495</v>
      </c>
      <c r="D587" t="s">
        <v>927</v>
      </c>
      <c r="E587" t="s">
        <v>647</v>
      </c>
    </row>
    <row r="588" spans="3:5" x14ac:dyDescent="0.25">
      <c r="C588">
        <v>182496</v>
      </c>
      <c r="D588" t="s">
        <v>1016</v>
      </c>
      <c r="E588" t="s">
        <v>647</v>
      </c>
    </row>
    <row r="589" spans="3:5" x14ac:dyDescent="0.25">
      <c r="C589">
        <v>29064</v>
      </c>
      <c r="D589" t="s">
        <v>1017</v>
      </c>
      <c r="E589" t="s">
        <v>453</v>
      </c>
    </row>
    <row r="590" spans="3:5" x14ac:dyDescent="0.25">
      <c r="C590">
        <v>31481</v>
      </c>
      <c r="D590" t="s">
        <v>1018</v>
      </c>
      <c r="E590" t="s">
        <v>453</v>
      </c>
    </row>
    <row r="591" spans="3:5" x14ac:dyDescent="0.25">
      <c r="C591">
        <v>31540</v>
      </c>
      <c r="D591" t="s">
        <v>1019</v>
      </c>
      <c r="E591" t="s">
        <v>453</v>
      </c>
    </row>
    <row r="592" spans="3:5" x14ac:dyDescent="0.25">
      <c r="C592">
        <v>31690</v>
      </c>
      <c r="D592" t="s">
        <v>1020</v>
      </c>
      <c r="E592" t="s">
        <v>453</v>
      </c>
    </row>
    <row r="593" spans="3:5" x14ac:dyDescent="0.25">
      <c r="C593">
        <v>37562</v>
      </c>
      <c r="D593" t="s">
        <v>1021</v>
      </c>
      <c r="E593" t="s">
        <v>1022</v>
      </c>
    </row>
    <row r="594" spans="3:5" x14ac:dyDescent="0.25">
      <c r="C594">
        <v>44824</v>
      </c>
      <c r="D594" t="s">
        <v>1023</v>
      </c>
      <c r="E594" t="s">
        <v>453</v>
      </c>
    </row>
    <row r="595" spans="3:5" x14ac:dyDescent="0.25">
      <c r="C595">
        <v>55915</v>
      </c>
      <c r="D595" t="s">
        <v>1024</v>
      </c>
      <c r="E595" t="s">
        <v>453</v>
      </c>
    </row>
    <row r="596" spans="3:5" x14ac:dyDescent="0.25">
      <c r="C596">
        <v>100827</v>
      </c>
      <c r="D596" t="s">
        <v>1025</v>
      </c>
      <c r="E596" t="s">
        <v>89</v>
      </c>
    </row>
    <row r="597" spans="3:5" x14ac:dyDescent="0.25">
      <c r="C597">
        <v>118999</v>
      </c>
      <c r="D597" t="s">
        <v>1026</v>
      </c>
      <c r="E597" t="s">
        <v>89</v>
      </c>
    </row>
    <row r="598" spans="3:5" x14ac:dyDescent="0.25">
      <c r="C598">
        <v>121828</v>
      </c>
      <c r="D598" t="s">
        <v>1028</v>
      </c>
      <c r="E598" t="s">
        <v>357</v>
      </c>
    </row>
    <row r="599" spans="3:5" x14ac:dyDescent="0.25">
      <c r="C599">
        <v>124732</v>
      </c>
      <c r="D599" t="s">
        <v>1495</v>
      </c>
      <c r="E599" t="s">
        <v>89</v>
      </c>
    </row>
    <row r="600" spans="3:5" x14ac:dyDescent="0.25">
      <c r="C600">
        <v>13212</v>
      </c>
      <c r="D600" t="s">
        <v>1029</v>
      </c>
      <c r="E600" t="s">
        <v>886</v>
      </c>
    </row>
    <row r="601" spans="3:5" x14ac:dyDescent="0.25">
      <c r="C601">
        <v>132357</v>
      </c>
      <c r="D601" t="s">
        <v>1030</v>
      </c>
      <c r="E601" t="s">
        <v>357</v>
      </c>
    </row>
    <row r="602" spans="3:5" x14ac:dyDescent="0.25">
      <c r="C602">
        <v>132894</v>
      </c>
      <c r="D602" t="s">
        <v>1031</v>
      </c>
      <c r="E602" t="s">
        <v>89</v>
      </c>
    </row>
    <row r="603" spans="3:5" x14ac:dyDescent="0.25">
      <c r="C603">
        <v>144057</v>
      </c>
      <c r="D603" t="s">
        <v>1032</v>
      </c>
      <c r="E603" t="s">
        <v>1033</v>
      </c>
    </row>
    <row r="604" spans="3:5" x14ac:dyDescent="0.25">
      <c r="C604">
        <v>149711</v>
      </c>
      <c r="D604" t="s">
        <v>1034</v>
      </c>
      <c r="E604" t="s">
        <v>89</v>
      </c>
    </row>
    <row r="605" spans="3:5" x14ac:dyDescent="0.25">
      <c r="C605">
        <v>149883</v>
      </c>
      <c r="D605" t="s">
        <v>1035</v>
      </c>
      <c r="E605" t="s">
        <v>357</v>
      </c>
    </row>
    <row r="606" spans="3:5" x14ac:dyDescent="0.25">
      <c r="C606">
        <v>152203</v>
      </c>
      <c r="D606" t="s">
        <v>1036</v>
      </c>
      <c r="E606" t="s">
        <v>357</v>
      </c>
    </row>
    <row r="607" spans="3:5" x14ac:dyDescent="0.25">
      <c r="C607">
        <v>159879</v>
      </c>
      <c r="D607" t="s">
        <v>1037</v>
      </c>
      <c r="E607" t="s">
        <v>341</v>
      </c>
    </row>
    <row r="608" spans="3:5" x14ac:dyDescent="0.25">
      <c r="C608">
        <v>161144</v>
      </c>
      <c r="D608" t="s">
        <v>1038</v>
      </c>
      <c r="E608" t="s">
        <v>886</v>
      </c>
    </row>
    <row r="609" spans="3:5" x14ac:dyDescent="0.25">
      <c r="C609">
        <v>161578</v>
      </c>
      <c r="D609" t="s">
        <v>595</v>
      </c>
      <c r="E609" t="s">
        <v>341</v>
      </c>
    </row>
    <row r="610" spans="3:5" x14ac:dyDescent="0.25">
      <c r="C610">
        <v>162289</v>
      </c>
      <c r="D610" t="s">
        <v>1039</v>
      </c>
      <c r="E610" t="s">
        <v>324</v>
      </c>
    </row>
    <row r="611" spans="3:5" x14ac:dyDescent="0.25">
      <c r="C611">
        <v>165795</v>
      </c>
      <c r="D611" t="s">
        <v>1040</v>
      </c>
      <c r="E611" t="s">
        <v>357</v>
      </c>
    </row>
    <row r="612" spans="3:5" x14ac:dyDescent="0.25">
      <c r="C612">
        <v>168498</v>
      </c>
      <c r="D612" t="s">
        <v>1041</v>
      </c>
      <c r="E612" t="s">
        <v>89</v>
      </c>
    </row>
    <row r="613" spans="3:5" x14ac:dyDescent="0.25">
      <c r="C613">
        <v>170884</v>
      </c>
      <c r="D613" t="s">
        <v>1042</v>
      </c>
      <c r="E613" t="s">
        <v>324</v>
      </c>
    </row>
    <row r="614" spans="3:5" x14ac:dyDescent="0.25">
      <c r="C614">
        <v>171356</v>
      </c>
      <c r="D614" t="s">
        <v>1043</v>
      </c>
      <c r="E614" t="s">
        <v>357</v>
      </c>
    </row>
    <row r="615" spans="3:5" x14ac:dyDescent="0.25">
      <c r="C615">
        <v>171482</v>
      </c>
      <c r="D615" t="s">
        <v>1044</v>
      </c>
      <c r="E615" t="s">
        <v>324</v>
      </c>
    </row>
    <row r="616" spans="3:5" x14ac:dyDescent="0.25">
      <c r="C616">
        <v>172036</v>
      </c>
      <c r="D616" t="s">
        <v>1045</v>
      </c>
      <c r="E616" t="s">
        <v>324</v>
      </c>
    </row>
    <row r="617" spans="3:5" x14ac:dyDescent="0.25">
      <c r="C617">
        <v>172090</v>
      </c>
      <c r="D617" t="s">
        <v>1046</v>
      </c>
      <c r="E617" t="s">
        <v>341</v>
      </c>
    </row>
    <row r="618" spans="3:5" x14ac:dyDescent="0.25">
      <c r="C618">
        <v>172256</v>
      </c>
      <c r="D618" t="s">
        <v>1047</v>
      </c>
      <c r="E618" t="s">
        <v>357</v>
      </c>
    </row>
    <row r="619" spans="3:5" x14ac:dyDescent="0.25">
      <c r="C619">
        <v>172381</v>
      </c>
      <c r="D619" t="s">
        <v>1048</v>
      </c>
      <c r="E619" t="s">
        <v>96</v>
      </c>
    </row>
    <row r="620" spans="3:5" x14ac:dyDescent="0.25">
      <c r="C620">
        <v>174278</v>
      </c>
      <c r="D620" t="s">
        <v>1496</v>
      </c>
      <c r="E620" t="s">
        <v>357</v>
      </c>
    </row>
    <row r="621" spans="3:5" x14ac:dyDescent="0.25">
      <c r="C621">
        <v>176522</v>
      </c>
      <c r="D621" t="s">
        <v>1049</v>
      </c>
      <c r="E621" t="s">
        <v>89</v>
      </c>
    </row>
    <row r="622" spans="3:5" x14ac:dyDescent="0.25">
      <c r="C622">
        <v>182677</v>
      </c>
      <c r="D622" t="s">
        <v>1050</v>
      </c>
      <c r="E622" t="s">
        <v>357</v>
      </c>
    </row>
    <row r="623" spans="3:5" x14ac:dyDescent="0.25">
      <c r="C623">
        <v>182679</v>
      </c>
      <c r="D623" t="s">
        <v>1051</v>
      </c>
      <c r="E623" t="s">
        <v>357</v>
      </c>
    </row>
    <row r="624" spans="3:5" x14ac:dyDescent="0.25">
      <c r="C624">
        <v>182682</v>
      </c>
      <c r="D624" t="s">
        <v>1052</v>
      </c>
      <c r="E624" t="s">
        <v>357</v>
      </c>
    </row>
    <row r="625" spans="3:5" x14ac:dyDescent="0.25">
      <c r="C625">
        <v>182684</v>
      </c>
      <c r="D625" t="s">
        <v>1053</v>
      </c>
      <c r="E625" t="s">
        <v>357</v>
      </c>
    </row>
    <row r="626" spans="3:5" x14ac:dyDescent="0.25">
      <c r="C626">
        <v>182686</v>
      </c>
      <c r="D626" t="s">
        <v>1054</v>
      </c>
      <c r="E626" t="s">
        <v>357</v>
      </c>
    </row>
    <row r="627" spans="3:5" x14ac:dyDescent="0.25">
      <c r="C627">
        <v>182688</v>
      </c>
      <c r="D627" t="s">
        <v>1055</v>
      </c>
      <c r="E627" t="s">
        <v>357</v>
      </c>
    </row>
    <row r="628" spans="3:5" x14ac:dyDescent="0.25">
      <c r="C628">
        <v>182696</v>
      </c>
      <c r="D628" t="s">
        <v>1056</v>
      </c>
      <c r="E628" t="s">
        <v>357</v>
      </c>
    </row>
    <row r="629" spans="3:5" x14ac:dyDescent="0.25">
      <c r="C629">
        <v>26710</v>
      </c>
      <c r="D629" t="s">
        <v>1058</v>
      </c>
      <c r="E629" t="s">
        <v>357</v>
      </c>
    </row>
    <row r="630" spans="3:5" x14ac:dyDescent="0.25">
      <c r="C630">
        <v>26727</v>
      </c>
      <c r="D630" t="s">
        <v>883</v>
      </c>
      <c r="E630" t="s">
        <v>89</v>
      </c>
    </row>
    <row r="631" spans="3:5" x14ac:dyDescent="0.25">
      <c r="C631">
        <v>33332</v>
      </c>
      <c r="D631" t="s">
        <v>1059</v>
      </c>
      <c r="E631" t="s">
        <v>1060</v>
      </c>
    </row>
    <row r="632" spans="3:5" x14ac:dyDescent="0.25">
      <c r="C632">
        <v>37983</v>
      </c>
      <c r="D632" t="s">
        <v>1061</v>
      </c>
      <c r="E632" t="s">
        <v>886</v>
      </c>
    </row>
    <row r="633" spans="3:5" x14ac:dyDescent="0.25">
      <c r="C633">
        <v>47681</v>
      </c>
      <c r="D633" t="s">
        <v>888</v>
      </c>
      <c r="E633" t="s">
        <v>357</v>
      </c>
    </row>
    <row r="634" spans="3:5" x14ac:dyDescent="0.25">
      <c r="C634">
        <v>49520</v>
      </c>
      <c r="D634" t="s">
        <v>1062</v>
      </c>
      <c r="E634" t="s">
        <v>357</v>
      </c>
    </row>
    <row r="635" spans="3:5" x14ac:dyDescent="0.25">
      <c r="C635">
        <v>50284</v>
      </c>
      <c r="D635" t="s">
        <v>1497</v>
      </c>
      <c r="E635" t="s">
        <v>89</v>
      </c>
    </row>
    <row r="636" spans="3:5" x14ac:dyDescent="0.25">
      <c r="C636">
        <v>53304</v>
      </c>
      <c r="D636" t="s">
        <v>1498</v>
      </c>
      <c r="E636" t="s">
        <v>89</v>
      </c>
    </row>
    <row r="637" spans="3:5" x14ac:dyDescent="0.25">
      <c r="C637">
        <v>53315</v>
      </c>
      <c r="D637" t="s">
        <v>1063</v>
      </c>
      <c r="E637" t="s">
        <v>357</v>
      </c>
    </row>
    <row r="638" spans="3:5" x14ac:dyDescent="0.25">
      <c r="C638">
        <v>55929</v>
      </c>
      <c r="D638" t="s">
        <v>1064</v>
      </c>
      <c r="E638" t="s">
        <v>357</v>
      </c>
    </row>
    <row r="639" spans="3:5" x14ac:dyDescent="0.25">
      <c r="C639">
        <v>56531</v>
      </c>
      <c r="D639" t="s">
        <v>1065</v>
      </c>
      <c r="E639" t="s">
        <v>357</v>
      </c>
    </row>
    <row r="640" spans="3:5" x14ac:dyDescent="0.25">
      <c r="C640">
        <v>57217</v>
      </c>
      <c r="D640" t="s">
        <v>1066</v>
      </c>
      <c r="E640" t="s">
        <v>357</v>
      </c>
    </row>
    <row r="641" spans="3:5" x14ac:dyDescent="0.25">
      <c r="C641">
        <v>105701</v>
      </c>
      <c r="D641" t="s">
        <v>1075</v>
      </c>
      <c r="E641" t="s">
        <v>886</v>
      </c>
    </row>
    <row r="642" spans="3:5" x14ac:dyDescent="0.25">
      <c r="C642">
        <v>164989</v>
      </c>
      <c r="D642" t="s">
        <v>1076</v>
      </c>
      <c r="E642" t="s">
        <v>357</v>
      </c>
    </row>
    <row r="643" spans="3:5" x14ac:dyDescent="0.25">
      <c r="C643">
        <v>169554</v>
      </c>
      <c r="D643" t="s">
        <v>1077</v>
      </c>
      <c r="E643" t="s">
        <v>357</v>
      </c>
    </row>
    <row r="644" spans="3:5" x14ac:dyDescent="0.25">
      <c r="C644">
        <v>169615</v>
      </c>
      <c r="D644" t="s">
        <v>1078</v>
      </c>
      <c r="E644" t="s">
        <v>357</v>
      </c>
    </row>
    <row r="645" spans="3:5" x14ac:dyDescent="0.25">
      <c r="C645">
        <v>173113</v>
      </c>
      <c r="D645" t="s">
        <v>1079</v>
      </c>
      <c r="E645" t="s">
        <v>96</v>
      </c>
    </row>
    <row r="646" spans="3:5" x14ac:dyDescent="0.25">
      <c r="C646">
        <v>176417</v>
      </c>
      <c r="D646" t="s">
        <v>1080</v>
      </c>
      <c r="E646" t="s">
        <v>357</v>
      </c>
    </row>
    <row r="647" spans="3:5" x14ac:dyDescent="0.25">
      <c r="C647">
        <v>182169</v>
      </c>
      <c r="D647" t="s">
        <v>1081</v>
      </c>
      <c r="E647" t="s">
        <v>357</v>
      </c>
    </row>
    <row r="648" spans="3:5" x14ac:dyDescent="0.25">
      <c r="C648">
        <v>182687</v>
      </c>
      <c r="D648" t="s">
        <v>839</v>
      </c>
      <c r="E648" t="s">
        <v>357</v>
      </c>
    </row>
    <row r="649" spans="3:5" x14ac:dyDescent="0.25">
      <c r="C649">
        <v>39812</v>
      </c>
      <c r="D649" t="s">
        <v>1082</v>
      </c>
      <c r="E649" t="s">
        <v>357</v>
      </c>
    </row>
    <row r="650" spans="3:5" x14ac:dyDescent="0.25">
      <c r="C650">
        <v>48781</v>
      </c>
      <c r="D650" t="s">
        <v>1083</v>
      </c>
      <c r="E650" t="s">
        <v>357</v>
      </c>
    </row>
    <row r="651" spans="3:5" x14ac:dyDescent="0.25">
      <c r="C651">
        <v>33582</v>
      </c>
      <c r="D651" t="s">
        <v>1084</v>
      </c>
      <c r="E651" t="s">
        <v>376</v>
      </c>
    </row>
    <row r="652" spans="3:5" x14ac:dyDescent="0.25">
      <c r="C652">
        <v>39756</v>
      </c>
      <c r="D652" t="s">
        <v>1085</v>
      </c>
      <c r="E652" t="s">
        <v>115</v>
      </c>
    </row>
    <row r="653" spans="3:5" x14ac:dyDescent="0.25">
      <c r="C653">
        <v>121600</v>
      </c>
      <c r="D653" t="s">
        <v>380</v>
      </c>
      <c r="E653" t="s">
        <v>453</v>
      </c>
    </row>
    <row r="654" spans="3:5" x14ac:dyDescent="0.25">
      <c r="C654">
        <v>124373</v>
      </c>
      <c r="D654" t="s">
        <v>1499</v>
      </c>
      <c r="E654" t="s">
        <v>357</v>
      </c>
    </row>
    <row r="655" spans="3:5" x14ac:dyDescent="0.25">
      <c r="C655">
        <v>124528</v>
      </c>
      <c r="D655" t="s">
        <v>1500</v>
      </c>
      <c r="E655" t="s">
        <v>376</v>
      </c>
    </row>
    <row r="656" spans="3:5" x14ac:dyDescent="0.25">
      <c r="C656">
        <v>126886</v>
      </c>
      <c r="D656" t="s">
        <v>1501</v>
      </c>
      <c r="E656" t="s">
        <v>357</v>
      </c>
    </row>
    <row r="657" spans="3:5" x14ac:dyDescent="0.25">
      <c r="C657">
        <v>143474</v>
      </c>
      <c r="D657" t="s">
        <v>1502</v>
      </c>
      <c r="E657" t="s">
        <v>326</v>
      </c>
    </row>
    <row r="658" spans="3:5" x14ac:dyDescent="0.25">
      <c r="C658">
        <v>148071</v>
      </c>
      <c r="D658" t="s">
        <v>1503</v>
      </c>
      <c r="E658" t="s">
        <v>357</v>
      </c>
    </row>
    <row r="659" spans="3:5" x14ac:dyDescent="0.25">
      <c r="C659">
        <v>148178</v>
      </c>
      <c r="D659" t="s">
        <v>651</v>
      </c>
      <c r="E659" t="s">
        <v>318</v>
      </c>
    </row>
    <row r="660" spans="3:5" x14ac:dyDescent="0.25">
      <c r="C660">
        <v>148192</v>
      </c>
      <c r="D660" t="s">
        <v>1504</v>
      </c>
      <c r="E660" t="s">
        <v>357</v>
      </c>
    </row>
    <row r="661" spans="3:5" x14ac:dyDescent="0.25">
      <c r="C661">
        <v>148822</v>
      </c>
      <c r="D661" t="s">
        <v>1505</v>
      </c>
      <c r="E661" t="s">
        <v>318</v>
      </c>
    </row>
    <row r="662" spans="3:5" x14ac:dyDescent="0.25">
      <c r="C662">
        <v>150076</v>
      </c>
      <c r="D662" t="s">
        <v>1506</v>
      </c>
      <c r="E662" t="s">
        <v>318</v>
      </c>
    </row>
    <row r="663" spans="3:5" x14ac:dyDescent="0.25">
      <c r="C663">
        <v>154901</v>
      </c>
      <c r="D663" t="s">
        <v>1507</v>
      </c>
      <c r="E663" t="s">
        <v>357</v>
      </c>
    </row>
    <row r="664" spans="3:5" x14ac:dyDescent="0.25">
      <c r="C664">
        <v>161420</v>
      </c>
      <c r="D664" t="s">
        <v>1508</v>
      </c>
      <c r="E664" t="s">
        <v>357</v>
      </c>
    </row>
    <row r="665" spans="3:5" x14ac:dyDescent="0.25">
      <c r="C665">
        <v>161616</v>
      </c>
      <c r="D665" t="s">
        <v>1509</v>
      </c>
      <c r="E665" t="s">
        <v>318</v>
      </c>
    </row>
    <row r="666" spans="3:5" x14ac:dyDescent="0.25">
      <c r="C666">
        <v>161632</v>
      </c>
      <c r="D666" t="s">
        <v>1510</v>
      </c>
      <c r="E666" t="s">
        <v>337</v>
      </c>
    </row>
    <row r="667" spans="3:5" x14ac:dyDescent="0.25">
      <c r="C667">
        <v>161790</v>
      </c>
      <c r="D667" t="s">
        <v>598</v>
      </c>
      <c r="E667" t="s">
        <v>357</v>
      </c>
    </row>
    <row r="668" spans="3:5" x14ac:dyDescent="0.25">
      <c r="C668">
        <v>162306</v>
      </c>
      <c r="D668" t="s">
        <v>1511</v>
      </c>
      <c r="E668" t="s">
        <v>357</v>
      </c>
    </row>
    <row r="669" spans="3:5" x14ac:dyDescent="0.25">
      <c r="C669">
        <v>170229</v>
      </c>
      <c r="D669" t="s">
        <v>1512</v>
      </c>
      <c r="E669" t="s">
        <v>324</v>
      </c>
    </row>
    <row r="670" spans="3:5" x14ac:dyDescent="0.25">
      <c r="C670">
        <v>171529</v>
      </c>
      <c r="D670" t="s">
        <v>1513</v>
      </c>
      <c r="E670" t="s">
        <v>98</v>
      </c>
    </row>
    <row r="671" spans="3:5" x14ac:dyDescent="0.25">
      <c r="C671">
        <v>173008</v>
      </c>
      <c r="D671" t="s">
        <v>1514</v>
      </c>
      <c r="E671" t="s">
        <v>357</v>
      </c>
    </row>
    <row r="672" spans="3:5" x14ac:dyDescent="0.25">
      <c r="C672">
        <v>173193</v>
      </c>
      <c r="D672" t="s">
        <v>1515</v>
      </c>
      <c r="E672" t="s">
        <v>318</v>
      </c>
    </row>
    <row r="673" spans="3:5" x14ac:dyDescent="0.25">
      <c r="C673">
        <v>173236</v>
      </c>
      <c r="D673" t="s">
        <v>1516</v>
      </c>
      <c r="E673" t="s">
        <v>318</v>
      </c>
    </row>
    <row r="674" spans="3:5" x14ac:dyDescent="0.25">
      <c r="C674">
        <v>174013</v>
      </c>
      <c r="D674" t="s">
        <v>1517</v>
      </c>
      <c r="E674" t="s">
        <v>318</v>
      </c>
    </row>
    <row r="675" spans="3:5" x14ac:dyDescent="0.25">
      <c r="C675">
        <v>174083</v>
      </c>
      <c r="D675" t="s">
        <v>1518</v>
      </c>
      <c r="E675" t="s">
        <v>357</v>
      </c>
    </row>
    <row r="676" spans="3:5" x14ac:dyDescent="0.25">
      <c r="C676">
        <v>174142</v>
      </c>
      <c r="D676" t="s">
        <v>1519</v>
      </c>
      <c r="E676" t="s">
        <v>357</v>
      </c>
    </row>
    <row r="677" spans="3:5" x14ac:dyDescent="0.25">
      <c r="C677">
        <v>174277</v>
      </c>
      <c r="D677" t="s">
        <v>1520</v>
      </c>
      <c r="E677" t="s">
        <v>318</v>
      </c>
    </row>
    <row r="678" spans="3:5" x14ac:dyDescent="0.25">
      <c r="C678">
        <v>174281</v>
      </c>
      <c r="D678" t="s">
        <v>1521</v>
      </c>
      <c r="E678" t="s">
        <v>357</v>
      </c>
    </row>
    <row r="679" spans="3:5" x14ac:dyDescent="0.25">
      <c r="C679">
        <v>174287</v>
      </c>
      <c r="D679" t="s">
        <v>1522</v>
      </c>
      <c r="E679" t="s">
        <v>318</v>
      </c>
    </row>
    <row r="680" spans="3:5" x14ac:dyDescent="0.25">
      <c r="C680">
        <v>174307</v>
      </c>
      <c r="D680" t="s">
        <v>1523</v>
      </c>
      <c r="E680" t="s">
        <v>357</v>
      </c>
    </row>
    <row r="681" spans="3:5" x14ac:dyDescent="0.25">
      <c r="C681">
        <v>174683</v>
      </c>
      <c r="D681" t="s">
        <v>1524</v>
      </c>
      <c r="E681" t="s">
        <v>357</v>
      </c>
    </row>
    <row r="682" spans="3:5" x14ac:dyDescent="0.25">
      <c r="C682">
        <v>176793</v>
      </c>
      <c r="D682" t="s">
        <v>1525</v>
      </c>
      <c r="E682" t="s">
        <v>324</v>
      </c>
    </row>
    <row r="683" spans="3:5" x14ac:dyDescent="0.25">
      <c r="C683">
        <v>177719</v>
      </c>
      <c r="D683" t="s">
        <v>1526</v>
      </c>
      <c r="E683" t="s">
        <v>318</v>
      </c>
    </row>
    <row r="684" spans="3:5" x14ac:dyDescent="0.25">
      <c r="C684">
        <v>181194</v>
      </c>
      <c r="D684" t="s">
        <v>1527</v>
      </c>
      <c r="E684" t="s">
        <v>453</v>
      </c>
    </row>
    <row r="685" spans="3:5" x14ac:dyDescent="0.25">
      <c r="C685">
        <v>181528</v>
      </c>
      <c r="D685" t="s">
        <v>1528</v>
      </c>
      <c r="E685" t="s">
        <v>647</v>
      </c>
    </row>
    <row r="686" spans="3:5" x14ac:dyDescent="0.25">
      <c r="C686">
        <v>181854</v>
      </c>
      <c r="D686" t="s">
        <v>1529</v>
      </c>
      <c r="E686" t="s">
        <v>453</v>
      </c>
    </row>
    <row r="687" spans="3:5" x14ac:dyDescent="0.25">
      <c r="C687">
        <v>182737</v>
      </c>
      <c r="D687" t="s">
        <v>1530</v>
      </c>
      <c r="E687" t="s">
        <v>322</v>
      </c>
    </row>
    <row r="688" spans="3:5" x14ac:dyDescent="0.25">
      <c r="C688">
        <v>182738</v>
      </c>
      <c r="D688" t="s">
        <v>1531</v>
      </c>
      <c r="E688" t="s">
        <v>322</v>
      </c>
    </row>
    <row r="689" spans="3:5" x14ac:dyDescent="0.25">
      <c r="C689">
        <v>182739</v>
      </c>
      <c r="D689" t="s">
        <v>1532</v>
      </c>
      <c r="E689" t="s">
        <v>322</v>
      </c>
    </row>
    <row r="690" spans="3:5" x14ac:dyDescent="0.25">
      <c r="C690">
        <v>182740</v>
      </c>
      <c r="D690" t="s">
        <v>1533</v>
      </c>
      <c r="E690" t="s">
        <v>322</v>
      </c>
    </row>
    <row r="691" spans="3:5" x14ac:dyDescent="0.25">
      <c r="C691">
        <v>182741</v>
      </c>
      <c r="D691" t="s">
        <v>1534</v>
      </c>
      <c r="E691" t="s">
        <v>322</v>
      </c>
    </row>
    <row r="692" spans="3:5" x14ac:dyDescent="0.25">
      <c r="C692">
        <v>182742</v>
      </c>
      <c r="D692" t="s">
        <v>1535</v>
      </c>
      <c r="E692" t="s">
        <v>322</v>
      </c>
    </row>
    <row r="693" spans="3:5" x14ac:dyDescent="0.25">
      <c r="C693">
        <v>182743</v>
      </c>
      <c r="D693" t="s">
        <v>1536</v>
      </c>
      <c r="E693" t="s">
        <v>322</v>
      </c>
    </row>
    <row r="694" spans="3:5" x14ac:dyDescent="0.25">
      <c r="C694">
        <v>182744</v>
      </c>
      <c r="D694" t="s">
        <v>1537</v>
      </c>
      <c r="E694" t="s">
        <v>322</v>
      </c>
    </row>
    <row r="695" spans="3:5" x14ac:dyDescent="0.25">
      <c r="C695">
        <v>182745</v>
      </c>
      <c r="D695" t="s">
        <v>1538</v>
      </c>
      <c r="E695" t="s">
        <v>322</v>
      </c>
    </row>
    <row r="696" spans="3:5" x14ac:dyDescent="0.25">
      <c r="C696">
        <v>182746</v>
      </c>
      <c r="D696" t="s">
        <v>1539</v>
      </c>
      <c r="E696" t="s">
        <v>322</v>
      </c>
    </row>
    <row r="697" spans="3:5" x14ac:dyDescent="0.25">
      <c r="C697">
        <v>182747</v>
      </c>
      <c r="D697" t="s">
        <v>1540</v>
      </c>
      <c r="E697" t="s">
        <v>322</v>
      </c>
    </row>
    <row r="698" spans="3:5" x14ac:dyDescent="0.25">
      <c r="C698">
        <v>182748</v>
      </c>
      <c r="D698" t="s">
        <v>1541</v>
      </c>
      <c r="E698" t="s">
        <v>322</v>
      </c>
    </row>
    <row r="699" spans="3:5" x14ac:dyDescent="0.25">
      <c r="C699">
        <v>182749</v>
      </c>
      <c r="D699" t="s">
        <v>1542</v>
      </c>
      <c r="E699" t="s">
        <v>322</v>
      </c>
    </row>
    <row r="700" spans="3:5" x14ac:dyDescent="0.25">
      <c r="C700">
        <v>182750</v>
      </c>
      <c r="D700" t="s">
        <v>1543</v>
      </c>
      <c r="E700" t="s">
        <v>322</v>
      </c>
    </row>
    <row r="701" spans="3:5" x14ac:dyDescent="0.25">
      <c r="C701">
        <v>182751</v>
      </c>
      <c r="D701" t="s">
        <v>1544</v>
      </c>
      <c r="E701" t="s">
        <v>322</v>
      </c>
    </row>
    <row r="702" spans="3:5" x14ac:dyDescent="0.25">
      <c r="C702">
        <v>182752</v>
      </c>
      <c r="D702" t="s">
        <v>1545</v>
      </c>
      <c r="E702" t="s">
        <v>322</v>
      </c>
    </row>
    <row r="703" spans="3:5" x14ac:dyDescent="0.25">
      <c r="C703">
        <v>182753</v>
      </c>
      <c r="D703" t="s">
        <v>1546</v>
      </c>
      <c r="E703" t="s">
        <v>322</v>
      </c>
    </row>
    <row r="704" spans="3:5" x14ac:dyDescent="0.25">
      <c r="C704">
        <v>26361</v>
      </c>
      <c r="D704" t="s">
        <v>1547</v>
      </c>
      <c r="E704" t="s">
        <v>453</v>
      </c>
    </row>
    <row r="705" spans="3:5" x14ac:dyDescent="0.25">
      <c r="C705">
        <v>48831</v>
      </c>
      <c r="D705" t="s">
        <v>1548</v>
      </c>
      <c r="E705" t="s">
        <v>322</v>
      </c>
    </row>
    <row r="706" spans="3:5" x14ac:dyDescent="0.25">
      <c r="C706">
        <v>50894</v>
      </c>
      <c r="D706" t="s">
        <v>1549</v>
      </c>
      <c r="E706" t="s">
        <v>403</v>
      </c>
    </row>
    <row r="707" spans="3:5" x14ac:dyDescent="0.25">
      <c r="C707">
        <v>64523</v>
      </c>
      <c r="D707" t="s">
        <v>75</v>
      </c>
      <c r="E707" t="s">
        <v>76</v>
      </c>
    </row>
    <row r="708" spans="3:5" x14ac:dyDescent="0.25">
      <c r="C708">
        <v>65937</v>
      </c>
      <c r="D708" t="s">
        <v>81</v>
      </c>
      <c r="E708" t="s">
        <v>82</v>
      </c>
    </row>
    <row r="709" spans="3:5" x14ac:dyDescent="0.25">
      <c r="C709">
        <v>69314</v>
      </c>
      <c r="D709" t="s">
        <v>33</v>
      </c>
      <c r="E709" t="s">
        <v>85</v>
      </c>
    </row>
    <row r="710" spans="3:5" x14ac:dyDescent="0.25">
      <c r="C710">
        <v>70357</v>
      </c>
      <c r="D710" t="s">
        <v>87</v>
      </c>
      <c r="E710" t="s">
        <v>27</v>
      </c>
    </row>
    <row r="711" spans="3:5" x14ac:dyDescent="0.25">
      <c r="C711">
        <v>72742</v>
      </c>
      <c r="D711" t="s">
        <v>34</v>
      </c>
      <c r="E711" t="s">
        <v>89</v>
      </c>
    </row>
    <row r="712" spans="3:5" x14ac:dyDescent="0.25">
      <c r="C712">
        <v>72771</v>
      </c>
      <c r="D712" t="s">
        <v>90</v>
      </c>
      <c r="E712" t="s">
        <v>91</v>
      </c>
    </row>
    <row r="713" spans="3:5" x14ac:dyDescent="0.25">
      <c r="C713">
        <v>72947</v>
      </c>
      <c r="D713" t="s">
        <v>29</v>
      </c>
      <c r="E713" t="s">
        <v>92</v>
      </c>
    </row>
    <row r="714" spans="3:5" x14ac:dyDescent="0.25">
      <c r="C714">
        <v>73129</v>
      </c>
      <c r="D714" t="s">
        <v>94</v>
      </c>
      <c r="E714" t="s">
        <v>69</v>
      </c>
    </row>
    <row r="715" spans="3:5" x14ac:dyDescent="0.25">
      <c r="C715">
        <v>73247</v>
      </c>
      <c r="D715" t="s">
        <v>95</v>
      </c>
      <c r="E715" t="s">
        <v>76</v>
      </c>
    </row>
    <row r="716" spans="3:5" x14ac:dyDescent="0.25">
      <c r="C716">
        <v>74151</v>
      </c>
      <c r="D716" t="s">
        <v>59</v>
      </c>
      <c r="E716" t="s">
        <v>96</v>
      </c>
    </row>
    <row r="717" spans="3:5" x14ac:dyDescent="0.25">
      <c r="C717">
        <v>74568</v>
      </c>
      <c r="D717" t="s">
        <v>97</v>
      </c>
      <c r="E717" t="s">
        <v>98</v>
      </c>
    </row>
    <row r="718" spans="3:5" x14ac:dyDescent="0.25">
      <c r="C718">
        <v>74569</v>
      </c>
      <c r="D718" t="s">
        <v>100</v>
      </c>
      <c r="E718" t="s">
        <v>98</v>
      </c>
    </row>
    <row r="719" spans="3:5" x14ac:dyDescent="0.25">
      <c r="C719">
        <v>74953</v>
      </c>
      <c r="D719" t="s">
        <v>56</v>
      </c>
      <c r="E719" t="s">
        <v>98</v>
      </c>
    </row>
    <row r="720" spans="3:5" x14ac:dyDescent="0.25">
      <c r="C720">
        <v>74959</v>
      </c>
      <c r="D720" t="s">
        <v>65</v>
      </c>
      <c r="E720" t="s">
        <v>96</v>
      </c>
    </row>
    <row r="721" spans="3:5" x14ac:dyDescent="0.25">
      <c r="C721">
        <v>75011</v>
      </c>
      <c r="D721" t="s">
        <v>101</v>
      </c>
      <c r="E721" t="s">
        <v>96</v>
      </c>
    </row>
    <row r="722" spans="3:5" x14ac:dyDescent="0.25">
      <c r="C722">
        <v>75385</v>
      </c>
      <c r="D722" t="s">
        <v>102</v>
      </c>
      <c r="E722" t="s">
        <v>76</v>
      </c>
    </row>
    <row r="723" spans="3:5" x14ac:dyDescent="0.25">
      <c r="C723">
        <v>75504</v>
      </c>
      <c r="D723" t="s">
        <v>58</v>
      </c>
      <c r="E723" t="s">
        <v>103</v>
      </c>
    </row>
    <row r="724" spans="3:5" x14ac:dyDescent="0.25">
      <c r="C724">
        <v>75530</v>
      </c>
      <c r="D724" t="s">
        <v>104</v>
      </c>
      <c r="E724" t="s">
        <v>82</v>
      </c>
    </row>
    <row r="725" spans="3:5" x14ac:dyDescent="0.25">
      <c r="C725">
        <v>60919</v>
      </c>
      <c r="D725" t="s">
        <v>172</v>
      </c>
      <c r="E725" t="s">
        <v>173</v>
      </c>
    </row>
    <row r="726" spans="3:5" x14ac:dyDescent="0.25">
      <c r="C726">
        <v>62685</v>
      </c>
      <c r="D726" t="s">
        <v>174</v>
      </c>
      <c r="E726" t="s">
        <v>175</v>
      </c>
    </row>
    <row r="727" spans="3:5" x14ac:dyDescent="0.25">
      <c r="C727">
        <v>70600</v>
      </c>
      <c r="D727" t="s">
        <v>176</v>
      </c>
      <c r="E727" t="s">
        <v>175</v>
      </c>
    </row>
    <row r="728" spans="3:5" x14ac:dyDescent="0.25">
      <c r="C728">
        <v>71159</v>
      </c>
      <c r="D728" t="s">
        <v>177</v>
      </c>
      <c r="E728" t="s">
        <v>178</v>
      </c>
    </row>
    <row r="729" spans="3:5" x14ac:dyDescent="0.25">
      <c r="C729">
        <v>75098</v>
      </c>
      <c r="D729" t="s">
        <v>179</v>
      </c>
      <c r="E729" t="s">
        <v>178</v>
      </c>
    </row>
    <row r="730" spans="3:5" x14ac:dyDescent="0.25">
      <c r="C730">
        <v>75563</v>
      </c>
      <c r="D730" t="s">
        <v>180</v>
      </c>
      <c r="E730" t="s">
        <v>181</v>
      </c>
    </row>
    <row r="731" spans="3:5" x14ac:dyDescent="0.25">
      <c r="C731">
        <v>90013</v>
      </c>
      <c r="D731" t="s">
        <v>182</v>
      </c>
      <c r="E731" t="s">
        <v>175</v>
      </c>
    </row>
    <row r="732" spans="3:5" x14ac:dyDescent="0.25">
      <c r="C732">
        <v>60567</v>
      </c>
      <c r="D732" t="s">
        <v>238</v>
      </c>
      <c r="E732" t="s">
        <v>239</v>
      </c>
    </row>
    <row r="733" spans="3:5" x14ac:dyDescent="0.25">
      <c r="C733">
        <v>70453</v>
      </c>
      <c r="D733" t="s">
        <v>240</v>
      </c>
      <c r="E733" t="s">
        <v>76</v>
      </c>
    </row>
    <row r="734" spans="3:5" x14ac:dyDescent="0.25">
      <c r="C734">
        <v>72744</v>
      </c>
      <c r="D734" t="s">
        <v>241</v>
      </c>
      <c r="E734" t="s">
        <v>92</v>
      </c>
    </row>
    <row r="735" spans="3:5" x14ac:dyDescent="0.25">
      <c r="C735">
        <v>73022</v>
      </c>
      <c r="D735" t="s">
        <v>1550</v>
      </c>
      <c r="E735" t="s">
        <v>221</v>
      </c>
    </row>
    <row r="736" spans="3:5" x14ac:dyDescent="0.25">
      <c r="C736">
        <v>74795</v>
      </c>
      <c r="D736" t="s">
        <v>243</v>
      </c>
      <c r="E736" t="s">
        <v>244</v>
      </c>
    </row>
    <row r="737" spans="3:5" x14ac:dyDescent="0.25">
      <c r="C737">
        <v>75046</v>
      </c>
      <c r="D737" t="s">
        <v>245</v>
      </c>
      <c r="E737" t="s">
        <v>246</v>
      </c>
    </row>
    <row r="738" spans="3:5" x14ac:dyDescent="0.25">
      <c r="C738">
        <v>75526</v>
      </c>
      <c r="D738" t="s">
        <v>247</v>
      </c>
      <c r="E738" t="s">
        <v>76</v>
      </c>
    </row>
    <row r="739" spans="3:5" x14ac:dyDescent="0.25">
      <c r="C739">
        <v>90082</v>
      </c>
      <c r="D739" t="s">
        <v>248</v>
      </c>
      <c r="E739" t="s">
        <v>24</v>
      </c>
    </row>
    <row r="740" spans="3:5" x14ac:dyDescent="0.25">
      <c r="C740">
        <v>60717</v>
      </c>
      <c r="D740" t="s">
        <v>274</v>
      </c>
      <c r="E740" t="s">
        <v>275</v>
      </c>
    </row>
    <row r="741" spans="3:5" x14ac:dyDescent="0.25">
      <c r="C741">
        <v>63207</v>
      </c>
      <c r="D741" t="s">
        <v>1551</v>
      </c>
      <c r="E741" t="s">
        <v>229</v>
      </c>
    </row>
    <row r="742" spans="3:5" x14ac:dyDescent="0.25">
      <c r="C742">
        <v>63987</v>
      </c>
      <c r="D742" t="s">
        <v>276</v>
      </c>
      <c r="E742" t="s">
        <v>244</v>
      </c>
    </row>
    <row r="743" spans="3:5" x14ac:dyDescent="0.25">
      <c r="C743">
        <v>64253</v>
      </c>
      <c r="D743" t="s">
        <v>277</v>
      </c>
      <c r="E743" t="s">
        <v>278</v>
      </c>
    </row>
    <row r="744" spans="3:5" x14ac:dyDescent="0.25">
      <c r="C744">
        <v>66066</v>
      </c>
      <c r="D744" t="s">
        <v>279</v>
      </c>
      <c r="E744" t="s">
        <v>278</v>
      </c>
    </row>
    <row r="745" spans="3:5" x14ac:dyDescent="0.25">
      <c r="C745">
        <v>66205</v>
      </c>
      <c r="D745" t="s">
        <v>280</v>
      </c>
      <c r="E745" t="s">
        <v>244</v>
      </c>
    </row>
    <row r="746" spans="3:5" x14ac:dyDescent="0.25">
      <c r="C746">
        <v>70103</v>
      </c>
      <c r="D746" t="s">
        <v>3</v>
      </c>
      <c r="E746" t="s">
        <v>281</v>
      </c>
    </row>
    <row r="747" spans="3:5" x14ac:dyDescent="0.25">
      <c r="C747">
        <v>71134</v>
      </c>
      <c r="D747" t="s">
        <v>282</v>
      </c>
      <c r="E747" t="s">
        <v>91</v>
      </c>
    </row>
    <row r="748" spans="3:5" x14ac:dyDescent="0.25">
      <c r="C748">
        <v>71657</v>
      </c>
      <c r="D748" t="s">
        <v>9</v>
      </c>
      <c r="E748" t="s">
        <v>13</v>
      </c>
    </row>
    <row r="749" spans="3:5" x14ac:dyDescent="0.25">
      <c r="C749">
        <v>72322</v>
      </c>
      <c r="D749" t="s">
        <v>283</v>
      </c>
      <c r="E749" t="s">
        <v>221</v>
      </c>
    </row>
    <row r="750" spans="3:5" x14ac:dyDescent="0.25">
      <c r="C750">
        <v>74706</v>
      </c>
      <c r="D750" t="s">
        <v>284</v>
      </c>
      <c r="E750" t="s">
        <v>285</v>
      </c>
    </row>
    <row r="751" spans="3:5" x14ac:dyDescent="0.25">
      <c r="C751">
        <v>75427</v>
      </c>
      <c r="D751" t="s">
        <v>286</v>
      </c>
      <c r="E751" t="s">
        <v>24</v>
      </c>
    </row>
    <row r="752" spans="3:5" x14ac:dyDescent="0.25">
      <c r="C752">
        <v>90088</v>
      </c>
      <c r="D752" t="s">
        <v>287</v>
      </c>
      <c r="E752" t="s">
        <v>288</v>
      </c>
    </row>
    <row r="753" spans="2:6" x14ac:dyDescent="0.25">
      <c r="C753">
        <v>64220</v>
      </c>
      <c r="D753" t="s">
        <v>63</v>
      </c>
      <c r="E753" t="s">
        <v>289</v>
      </c>
    </row>
    <row r="754" spans="2:6" x14ac:dyDescent="0.25">
      <c r="C754">
        <v>65261</v>
      </c>
      <c r="D754" t="s">
        <v>290</v>
      </c>
      <c r="E754" t="s">
        <v>291</v>
      </c>
    </row>
    <row r="755" spans="2:6" x14ac:dyDescent="0.25">
      <c r="C755">
        <v>66605</v>
      </c>
      <c r="D755" t="s">
        <v>292</v>
      </c>
      <c r="E755" t="s">
        <v>291</v>
      </c>
    </row>
    <row r="756" spans="2:6" x14ac:dyDescent="0.25">
      <c r="C756">
        <v>67836</v>
      </c>
      <c r="D756" t="s">
        <v>293</v>
      </c>
      <c r="E756" t="s">
        <v>13</v>
      </c>
    </row>
    <row r="757" spans="2:6" x14ac:dyDescent="0.25">
      <c r="C757">
        <v>71421</v>
      </c>
      <c r="D757" t="s">
        <v>294</v>
      </c>
      <c r="E757" t="s">
        <v>289</v>
      </c>
    </row>
    <row r="758" spans="2:6" x14ac:dyDescent="0.25">
      <c r="C758">
        <v>71831</v>
      </c>
      <c r="D758" t="s">
        <v>295</v>
      </c>
      <c r="E758" t="s">
        <v>289</v>
      </c>
    </row>
    <row r="759" spans="2:6" x14ac:dyDescent="0.25">
      <c r="C759">
        <v>73889</v>
      </c>
      <c r="D759" t="s">
        <v>296</v>
      </c>
      <c r="E759" t="s">
        <v>289</v>
      </c>
    </row>
    <row r="760" spans="2:6" x14ac:dyDescent="0.25">
      <c r="C760">
        <v>75054</v>
      </c>
      <c r="D760" t="s">
        <v>297</v>
      </c>
      <c r="E760" t="s">
        <v>291</v>
      </c>
    </row>
    <row r="761" spans="2:6" x14ac:dyDescent="0.25">
      <c r="C761">
        <v>65453</v>
      </c>
      <c r="D761" t="s">
        <v>298</v>
      </c>
      <c r="E761" t="s">
        <v>299</v>
      </c>
    </row>
    <row r="762" spans="2:6" x14ac:dyDescent="0.25">
      <c r="B762">
        <v>1</v>
      </c>
      <c r="C762">
        <v>64523</v>
      </c>
      <c r="D762" t="s">
        <v>75</v>
      </c>
      <c r="E762" t="s">
        <v>76</v>
      </c>
      <c r="F762" t="s">
        <v>77</v>
      </c>
    </row>
    <row r="763" spans="2:6" x14ac:dyDescent="0.25">
      <c r="B763">
        <v>2</v>
      </c>
      <c r="C763">
        <v>65581</v>
      </c>
      <c r="D763" t="s">
        <v>78</v>
      </c>
      <c r="E763" t="s">
        <v>79</v>
      </c>
      <c r="F763" t="s">
        <v>80</v>
      </c>
    </row>
    <row r="764" spans="2:6" x14ac:dyDescent="0.25">
      <c r="B764">
        <v>3</v>
      </c>
      <c r="C764">
        <v>65937</v>
      </c>
      <c r="D764" t="s">
        <v>81</v>
      </c>
      <c r="E764" t="s">
        <v>82</v>
      </c>
      <c r="F764" t="s">
        <v>80</v>
      </c>
    </row>
    <row r="765" spans="2:6" x14ac:dyDescent="0.25">
      <c r="B765">
        <v>4</v>
      </c>
      <c r="C765">
        <v>68114</v>
      </c>
      <c r="D765" t="s">
        <v>43</v>
      </c>
      <c r="E765" t="s">
        <v>79</v>
      </c>
      <c r="F765" t="s">
        <v>83</v>
      </c>
    </row>
    <row r="766" spans="2:6" x14ac:dyDescent="0.25">
      <c r="B766">
        <v>5</v>
      </c>
      <c r="C766">
        <v>68653</v>
      </c>
      <c r="D766" t="s">
        <v>84</v>
      </c>
      <c r="E766" t="s">
        <v>79</v>
      </c>
      <c r="F766" t="s">
        <v>83</v>
      </c>
    </row>
    <row r="767" spans="2:6" x14ac:dyDescent="0.25">
      <c r="B767">
        <v>6</v>
      </c>
      <c r="C767">
        <v>69314</v>
      </c>
      <c r="D767" t="s">
        <v>33</v>
      </c>
      <c r="E767" t="s">
        <v>85</v>
      </c>
      <c r="F767" t="s">
        <v>83</v>
      </c>
    </row>
    <row r="768" spans="2:6" x14ac:dyDescent="0.25">
      <c r="B768">
        <v>7</v>
      </c>
      <c r="C768">
        <v>70325</v>
      </c>
      <c r="D768" t="s">
        <v>86</v>
      </c>
      <c r="E768" t="s">
        <v>79</v>
      </c>
      <c r="F768" t="s">
        <v>83</v>
      </c>
    </row>
    <row r="769" spans="2:6" x14ac:dyDescent="0.25">
      <c r="B769">
        <v>8</v>
      </c>
      <c r="C769">
        <v>70357</v>
      </c>
      <c r="D769" t="s">
        <v>87</v>
      </c>
      <c r="E769" t="s">
        <v>27</v>
      </c>
      <c r="F769" t="s">
        <v>88</v>
      </c>
    </row>
    <row r="770" spans="2:6" x14ac:dyDescent="0.25">
      <c r="B770">
        <v>9</v>
      </c>
      <c r="C770">
        <v>72742</v>
      </c>
      <c r="D770" t="s">
        <v>34</v>
      </c>
      <c r="E770" t="s">
        <v>89</v>
      </c>
      <c r="F770" t="s">
        <v>83</v>
      </c>
    </row>
    <row r="771" spans="2:6" x14ac:dyDescent="0.25">
      <c r="B771">
        <v>10</v>
      </c>
      <c r="C771">
        <v>72771</v>
      </c>
      <c r="D771" t="s">
        <v>90</v>
      </c>
      <c r="E771" t="s">
        <v>91</v>
      </c>
      <c r="F771" t="s">
        <v>83</v>
      </c>
    </row>
    <row r="772" spans="2:6" x14ac:dyDescent="0.25">
      <c r="B772">
        <v>11</v>
      </c>
      <c r="C772">
        <v>72947</v>
      </c>
      <c r="D772" t="s">
        <v>29</v>
      </c>
      <c r="E772" t="s">
        <v>92</v>
      </c>
      <c r="F772" t="s">
        <v>93</v>
      </c>
    </row>
    <row r="773" spans="2:6" x14ac:dyDescent="0.25">
      <c r="B773">
        <v>12</v>
      </c>
      <c r="C773">
        <v>73129</v>
      </c>
      <c r="D773" t="s">
        <v>94</v>
      </c>
      <c r="E773" t="s">
        <v>69</v>
      </c>
      <c r="F773" t="s">
        <v>80</v>
      </c>
    </row>
    <row r="774" spans="2:6" x14ac:dyDescent="0.25">
      <c r="B774">
        <v>13</v>
      </c>
      <c r="C774">
        <v>73247</v>
      </c>
      <c r="D774" t="s">
        <v>95</v>
      </c>
      <c r="E774" t="s">
        <v>76</v>
      </c>
      <c r="F774" t="s">
        <v>83</v>
      </c>
    </row>
    <row r="775" spans="2:6" x14ac:dyDescent="0.25">
      <c r="B775">
        <v>14</v>
      </c>
      <c r="C775">
        <v>74151</v>
      </c>
      <c r="D775" t="s">
        <v>59</v>
      </c>
      <c r="E775" t="s">
        <v>96</v>
      </c>
      <c r="F775" t="s">
        <v>83</v>
      </c>
    </row>
    <row r="776" spans="2:6" x14ac:dyDescent="0.25">
      <c r="B776">
        <v>15</v>
      </c>
      <c r="C776">
        <v>74568</v>
      </c>
      <c r="D776" t="s">
        <v>97</v>
      </c>
      <c r="E776" t="s">
        <v>98</v>
      </c>
      <c r="F776" t="s">
        <v>99</v>
      </c>
    </row>
    <row r="777" spans="2:6" x14ac:dyDescent="0.25">
      <c r="B777">
        <v>16</v>
      </c>
      <c r="C777">
        <v>74569</v>
      </c>
      <c r="D777" t="s">
        <v>100</v>
      </c>
      <c r="E777" t="s">
        <v>98</v>
      </c>
      <c r="F777" t="s">
        <v>83</v>
      </c>
    </row>
    <row r="778" spans="2:6" x14ac:dyDescent="0.25">
      <c r="B778">
        <v>17</v>
      </c>
      <c r="C778">
        <v>74953</v>
      </c>
      <c r="D778" t="s">
        <v>56</v>
      </c>
      <c r="E778" t="s">
        <v>98</v>
      </c>
      <c r="F778" t="s">
        <v>83</v>
      </c>
    </row>
    <row r="779" spans="2:6" x14ac:dyDescent="0.25">
      <c r="B779">
        <v>18</v>
      </c>
      <c r="C779">
        <v>74959</v>
      </c>
      <c r="D779" t="s">
        <v>65</v>
      </c>
      <c r="E779" t="s">
        <v>96</v>
      </c>
      <c r="F779" t="s">
        <v>83</v>
      </c>
    </row>
    <row r="780" spans="2:6" x14ac:dyDescent="0.25">
      <c r="B780">
        <v>19</v>
      </c>
      <c r="C780">
        <v>75011</v>
      </c>
      <c r="D780" t="s">
        <v>101</v>
      </c>
      <c r="E780" t="s">
        <v>96</v>
      </c>
      <c r="F780" t="s">
        <v>80</v>
      </c>
    </row>
    <row r="781" spans="2:6" x14ac:dyDescent="0.25">
      <c r="B781">
        <v>20</v>
      </c>
      <c r="C781">
        <v>75385</v>
      </c>
      <c r="D781" t="s">
        <v>102</v>
      </c>
      <c r="E781" t="s">
        <v>76</v>
      </c>
      <c r="F781" t="s">
        <v>88</v>
      </c>
    </row>
    <row r="782" spans="2:6" x14ac:dyDescent="0.25">
      <c r="B782">
        <v>21</v>
      </c>
      <c r="C782">
        <v>75504</v>
      </c>
      <c r="D782" t="s">
        <v>58</v>
      </c>
      <c r="E782" t="s">
        <v>103</v>
      </c>
      <c r="F782" t="s">
        <v>83</v>
      </c>
    </row>
    <row r="783" spans="2:6" x14ac:dyDescent="0.25">
      <c r="B783">
        <v>22</v>
      </c>
      <c r="C783">
        <v>75530</v>
      </c>
      <c r="D783" t="s">
        <v>104</v>
      </c>
      <c r="E783" t="s">
        <v>82</v>
      </c>
      <c r="F783" t="s">
        <v>83</v>
      </c>
    </row>
    <row r="784" spans="2:6" x14ac:dyDescent="0.25">
      <c r="B784">
        <v>23</v>
      </c>
      <c r="C784">
        <v>70606</v>
      </c>
      <c r="D784" t="s">
        <v>105</v>
      </c>
      <c r="E784" t="s">
        <v>106</v>
      </c>
      <c r="F784" t="s">
        <v>83</v>
      </c>
    </row>
    <row r="785" spans="2:6" x14ac:dyDescent="0.25">
      <c r="B785">
        <v>24</v>
      </c>
      <c r="C785">
        <v>70689</v>
      </c>
      <c r="D785" t="s">
        <v>107</v>
      </c>
      <c r="E785" t="s">
        <v>108</v>
      </c>
      <c r="F785" t="s">
        <v>83</v>
      </c>
    </row>
    <row r="786" spans="2:6" x14ac:dyDescent="0.25">
      <c r="B786">
        <v>25</v>
      </c>
      <c r="C786">
        <v>71642</v>
      </c>
      <c r="D786" t="s">
        <v>109</v>
      </c>
      <c r="E786" t="s">
        <v>110</v>
      </c>
      <c r="F786" t="s">
        <v>111</v>
      </c>
    </row>
    <row r="787" spans="2:6" x14ac:dyDescent="0.25">
      <c r="B787">
        <v>26</v>
      </c>
      <c r="C787">
        <v>73041</v>
      </c>
      <c r="D787" t="s">
        <v>112</v>
      </c>
      <c r="E787" t="s">
        <v>113</v>
      </c>
      <c r="F787" t="s">
        <v>111</v>
      </c>
    </row>
    <row r="788" spans="2:6" x14ac:dyDescent="0.25">
      <c r="B788">
        <v>27</v>
      </c>
      <c r="C788">
        <v>74403</v>
      </c>
      <c r="D788" t="s">
        <v>114</v>
      </c>
      <c r="E788" t="s">
        <v>115</v>
      </c>
      <c r="F788" t="s">
        <v>99</v>
      </c>
    </row>
    <row r="789" spans="2:6" x14ac:dyDescent="0.25">
      <c r="B789">
        <v>28</v>
      </c>
      <c r="C789">
        <v>75243</v>
      </c>
      <c r="D789" t="s">
        <v>116</v>
      </c>
      <c r="E789" t="s">
        <v>117</v>
      </c>
      <c r="F789" t="s">
        <v>83</v>
      </c>
    </row>
    <row r="790" spans="2:6" x14ac:dyDescent="0.25">
      <c r="B790">
        <v>29</v>
      </c>
      <c r="C790">
        <v>61368</v>
      </c>
      <c r="D790" t="s">
        <v>118</v>
      </c>
      <c r="E790" t="s">
        <v>119</v>
      </c>
      <c r="F790" t="s">
        <v>80</v>
      </c>
    </row>
    <row r="791" spans="2:6" x14ac:dyDescent="0.25">
      <c r="B791">
        <v>30</v>
      </c>
      <c r="C791">
        <v>61755</v>
      </c>
      <c r="D791" t="s">
        <v>120</v>
      </c>
      <c r="E791" t="s">
        <v>121</v>
      </c>
      <c r="F791" t="s">
        <v>80</v>
      </c>
    </row>
    <row r="792" spans="2:6" x14ac:dyDescent="0.25">
      <c r="B792">
        <v>31</v>
      </c>
      <c r="C792">
        <v>71938</v>
      </c>
      <c r="D792" t="s">
        <v>122</v>
      </c>
      <c r="E792" t="s">
        <v>123</v>
      </c>
      <c r="F792" t="s">
        <v>80</v>
      </c>
    </row>
    <row r="793" spans="2:6" x14ac:dyDescent="0.25">
      <c r="B793">
        <v>32</v>
      </c>
      <c r="C793">
        <v>74432</v>
      </c>
      <c r="D793" t="s">
        <v>124</v>
      </c>
      <c r="E793" t="s">
        <v>125</v>
      </c>
      <c r="F793" t="s">
        <v>126</v>
      </c>
    </row>
    <row r="794" spans="2:6" x14ac:dyDescent="0.25">
      <c r="B794">
        <v>33</v>
      </c>
      <c r="C794">
        <v>60466</v>
      </c>
      <c r="D794" t="s">
        <v>127</v>
      </c>
      <c r="E794" t="s">
        <v>128</v>
      </c>
      <c r="F794" t="s">
        <v>83</v>
      </c>
    </row>
    <row r="795" spans="2:6" x14ac:dyDescent="0.25">
      <c r="B795">
        <v>34</v>
      </c>
      <c r="C795">
        <v>61247</v>
      </c>
      <c r="D795" t="s">
        <v>129</v>
      </c>
      <c r="E795" t="s">
        <v>130</v>
      </c>
      <c r="F795" t="s">
        <v>83</v>
      </c>
    </row>
    <row r="796" spans="2:6" x14ac:dyDescent="0.25">
      <c r="B796">
        <v>35</v>
      </c>
      <c r="C796">
        <v>63868</v>
      </c>
      <c r="D796" t="s">
        <v>131</v>
      </c>
      <c r="E796" t="s">
        <v>132</v>
      </c>
      <c r="F796" t="s">
        <v>99</v>
      </c>
    </row>
    <row r="797" spans="2:6" x14ac:dyDescent="0.25">
      <c r="B797">
        <v>36</v>
      </c>
      <c r="C797">
        <v>65397</v>
      </c>
      <c r="D797" t="s">
        <v>133</v>
      </c>
      <c r="E797" t="s">
        <v>134</v>
      </c>
      <c r="F797" t="s">
        <v>83</v>
      </c>
    </row>
    <row r="798" spans="2:6" x14ac:dyDescent="0.25">
      <c r="B798">
        <v>37</v>
      </c>
      <c r="C798">
        <v>67778</v>
      </c>
      <c r="D798" t="s">
        <v>135</v>
      </c>
      <c r="E798" t="s">
        <v>132</v>
      </c>
      <c r="F798" t="s">
        <v>99</v>
      </c>
    </row>
    <row r="799" spans="2:6" x14ac:dyDescent="0.25">
      <c r="B799">
        <v>38</v>
      </c>
      <c r="C799">
        <v>68914</v>
      </c>
      <c r="D799" t="s">
        <v>136</v>
      </c>
      <c r="E799" t="s">
        <v>134</v>
      </c>
      <c r="F799" t="s">
        <v>99</v>
      </c>
    </row>
    <row r="800" spans="2:6" x14ac:dyDescent="0.25">
      <c r="B800">
        <v>39</v>
      </c>
      <c r="C800">
        <v>69855</v>
      </c>
      <c r="D800" t="s">
        <v>137</v>
      </c>
      <c r="E800" t="s">
        <v>134</v>
      </c>
      <c r="F800" t="s">
        <v>99</v>
      </c>
    </row>
    <row r="801" spans="2:6" x14ac:dyDescent="0.25">
      <c r="B801">
        <v>40</v>
      </c>
      <c r="C801">
        <v>70017</v>
      </c>
      <c r="D801" t="s">
        <v>138</v>
      </c>
      <c r="E801" t="s">
        <v>132</v>
      </c>
      <c r="F801" t="s">
        <v>83</v>
      </c>
    </row>
    <row r="802" spans="2:6" x14ac:dyDescent="0.25">
      <c r="B802">
        <v>41</v>
      </c>
      <c r="C802">
        <v>70615</v>
      </c>
      <c r="D802" t="s">
        <v>139</v>
      </c>
      <c r="E802" t="s">
        <v>140</v>
      </c>
      <c r="F802" t="s">
        <v>83</v>
      </c>
    </row>
    <row r="803" spans="2:6" x14ac:dyDescent="0.25">
      <c r="B803">
        <v>42</v>
      </c>
      <c r="C803">
        <v>72868</v>
      </c>
      <c r="D803" t="s">
        <v>141</v>
      </c>
      <c r="E803" t="s">
        <v>142</v>
      </c>
      <c r="F803" t="s">
        <v>83</v>
      </c>
    </row>
    <row r="804" spans="2:6" x14ac:dyDescent="0.25">
      <c r="B804">
        <v>43</v>
      </c>
      <c r="C804">
        <v>73272</v>
      </c>
      <c r="D804" t="s">
        <v>143</v>
      </c>
      <c r="E804" t="s">
        <v>134</v>
      </c>
      <c r="F804" t="s">
        <v>83</v>
      </c>
    </row>
    <row r="805" spans="2:6" x14ac:dyDescent="0.25">
      <c r="B805">
        <v>44</v>
      </c>
      <c r="C805">
        <v>73526</v>
      </c>
      <c r="D805" t="s">
        <v>144</v>
      </c>
      <c r="E805" t="s">
        <v>134</v>
      </c>
      <c r="F805" t="s">
        <v>145</v>
      </c>
    </row>
    <row r="806" spans="2:6" x14ac:dyDescent="0.25">
      <c r="B806">
        <v>45</v>
      </c>
      <c r="C806">
        <v>73802</v>
      </c>
      <c r="D806" t="s">
        <v>146</v>
      </c>
      <c r="E806" t="s">
        <v>134</v>
      </c>
      <c r="F806" t="s">
        <v>83</v>
      </c>
    </row>
    <row r="807" spans="2:6" x14ac:dyDescent="0.25">
      <c r="B807">
        <v>46</v>
      </c>
      <c r="C807">
        <v>73981</v>
      </c>
      <c r="D807" t="s">
        <v>147</v>
      </c>
      <c r="E807" t="s">
        <v>134</v>
      </c>
      <c r="F807" t="s">
        <v>99</v>
      </c>
    </row>
    <row r="808" spans="2:6" x14ac:dyDescent="0.25">
      <c r="B808">
        <v>47</v>
      </c>
      <c r="C808">
        <v>74050</v>
      </c>
      <c r="D808" t="s">
        <v>148</v>
      </c>
      <c r="E808" t="s">
        <v>134</v>
      </c>
      <c r="F808" t="s">
        <v>83</v>
      </c>
    </row>
    <row r="809" spans="2:6" x14ac:dyDescent="0.25">
      <c r="B809">
        <v>48</v>
      </c>
      <c r="C809">
        <v>74584</v>
      </c>
      <c r="D809" t="s">
        <v>149</v>
      </c>
      <c r="E809" t="s">
        <v>134</v>
      </c>
      <c r="F809" t="s">
        <v>83</v>
      </c>
    </row>
    <row r="810" spans="2:6" x14ac:dyDescent="0.25">
      <c r="B810">
        <v>49</v>
      </c>
      <c r="C810">
        <v>74586</v>
      </c>
      <c r="D810" t="s">
        <v>150</v>
      </c>
      <c r="E810" t="s">
        <v>134</v>
      </c>
      <c r="F810" t="s">
        <v>83</v>
      </c>
    </row>
    <row r="811" spans="2:6" x14ac:dyDescent="0.25">
      <c r="B811">
        <v>50</v>
      </c>
      <c r="C811">
        <v>74942</v>
      </c>
      <c r="D811" t="s">
        <v>151</v>
      </c>
      <c r="E811" t="s">
        <v>106</v>
      </c>
      <c r="F811" t="s">
        <v>83</v>
      </c>
    </row>
    <row r="812" spans="2:6" x14ac:dyDescent="0.25">
      <c r="B812">
        <v>51</v>
      </c>
      <c r="C812">
        <v>60412</v>
      </c>
      <c r="D812" t="s">
        <v>152</v>
      </c>
      <c r="E812" t="s">
        <v>153</v>
      </c>
      <c r="F812" t="s">
        <v>77</v>
      </c>
    </row>
    <row r="813" spans="2:6" x14ac:dyDescent="0.25">
      <c r="B813">
        <v>52</v>
      </c>
      <c r="C813">
        <v>61340</v>
      </c>
      <c r="D813" t="s">
        <v>154</v>
      </c>
      <c r="E813" t="s">
        <v>155</v>
      </c>
      <c r="F813" t="s">
        <v>99</v>
      </c>
    </row>
    <row r="814" spans="2:6" x14ac:dyDescent="0.25">
      <c r="B814">
        <v>53</v>
      </c>
      <c r="C814">
        <v>62511</v>
      </c>
      <c r="D814" t="s">
        <v>156</v>
      </c>
      <c r="E814" t="s">
        <v>157</v>
      </c>
      <c r="F814" t="s">
        <v>77</v>
      </c>
    </row>
    <row r="815" spans="2:6" x14ac:dyDescent="0.25">
      <c r="B815">
        <v>54</v>
      </c>
      <c r="C815">
        <v>63932</v>
      </c>
      <c r="D815" t="s">
        <v>158</v>
      </c>
      <c r="E815" t="s">
        <v>155</v>
      </c>
      <c r="F815" t="s">
        <v>99</v>
      </c>
    </row>
    <row r="816" spans="2:6" x14ac:dyDescent="0.25">
      <c r="B816">
        <v>55</v>
      </c>
      <c r="C816">
        <v>65456</v>
      </c>
      <c r="D816" t="s">
        <v>159</v>
      </c>
      <c r="E816" t="s">
        <v>160</v>
      </c>
      <c r="F816" t="s">
        <v>88</v>
      </c>
    </row>
    <row r="817" spans="2:6" x14ac:dyDescent="0.25">
      <c r="B817">
        <v>56</v>
      </c>
      <c r="C817">
        <v>66224</v>
      </c>
      <c r="D817" t="s">
        <v>161</v>
      </c>
      <c r="E817" t="s">
        <v>162</v>
      </c>
      <c r="F817" t="s">
        <v>80</v>
      </c>
    </row>
    <row r="818" spans="2:6" x14ac:dyDescent="0.25">
      <c r="B818">
        <v>57</v>
      </c>
      <c r="C818">
        <v>71419</v>
      </c>
      <c r="D818" t="s">
        <v>163</v>
      </c>
      <c r="E818" t="s">
        <v>106</v>
      </c>
      <c r="F818" t="s">
        <v>83</v>
      </c>
    </row>
    <row r="819" spans="2:6" x14ac:dyDescent="0.25">
      <c r="B819">
        <v>58</v>
      </c>
      <c r="C819">
        <v>71994</v>
      </c>
      <c r="D819" t="s">
        <v>164</v>
      </c>
      <c r="E819" t="s">
        <v>165</v>
      </c>
      <c r="F819" t="s">
        <v>80</v>
      </c>
    </row>
    <row r="820" spans="2:6" x14ac:dyDescent="0.25">
      <c r="B820">
        <v>59</v>
      </c>
      <c r="C820">
        <v>74052</v>
      </c>
      <c r="D820" t="s">
        <v>166</v>
      </c>
      <c r="E820" t="s">
        <v>162</v>
      </c>
      <c r="F820" t="s">
        <v>88</v>
      </c>
    </row>
    <row r="821" spans="2:6" x14ac:dyDescent="0.25">
      <c r="B821">
        <v>60</v>
      </c>
      <c r="C821">
        <v>743</v>
      </c>
      <c r="D821" t="s">
        <v>167</v>
      </c>
      <c r="E821" t="s">
        <v>168</v>
      </c>
      <c r="F821" t="s">
        <v>83</v>
      </c>
    </row>
    <row r="822" spans="2:6" x14ac:dyDescent="0.25">
      <c r="B822">
        <v>61</v>
      </c>
      <c r="C822">
        <v>74961</v>
      </c>
      <c r="D822" t="s">
        <v>169</v>
      </c>
      <c r="E822" t="s">
        <v>106</v>
      </c>
      <c r="F822" t="s">
        <v>83</v>
      </c>
    </row>
    <row r="823" spans="2:6" x14ac:dyDescent="0.25">
      <c r="B823">
        <v>62</v>
      </c>
      <c r="C823">
        <v>68448</v>
      </c>
      <c r="D823" t="s">
        <v>170</v>
      </c>
      <c r="E823" t="s">
        <v>171</v>
      </c>
      <c r="F823" t="s">
        <v>83</v>
      </c>
    </row>
    <row r="824" spans="2:6" x14ac:dyDescent="0.25">
      <c r="B824">
        <v>63</v>
      </c>
      <c r="C824">
        <v>60919</v>
      </c>
      <c r="D824" t="s">
        <v>172</v>
      </c>
      <c r="E824" t="s">
        <v>173</v>
      </c>
      <c r="F824" t="s">
        <v>111</v>
      </c>
    </row>
    <row r="825" spans="2:6" x14ac:dyDescent="0.25">
      <c r="B825">
        <v>64</v>
      </c>
      <c r="C825">
        <v>62685</v>
      </c>
      <c r="D825" t="s">
        <v>174</v>
      </c>
      <c r="E825" t="s">
        <v>175</v>
      </c>
      <c r="F825" t="s">
        <v>99</v>
      </c>
    </row>
    <row r="826" spans="2:6" x14ac:dyDescent="0.25">
      <c r="B826">
        <v>65</v>
      </c>
      <c r="C826">
        <v>70600</v>
      </c>
      <c r="D826" t="s">
        <v>176</v>
      </c>
      <c r="E826" t="s">
        <v>175</v>
      </c>
      <c r="F826" t="s">
        <v>111</v>
      </c>
    </row>
    <row r="827" spans="2:6" x14ac:dyDescent="0.25">
      <c r="B827">
        <v>66</v>
      </c>
      <c r="C827">
        <v>71159</v>
      </c>
      <c r="D827" t="s">
        <v>177</v>
      </c>
      <c r="E827" t="s">
        <v>178</v>
      </c>
      <c r="F827" t="s">
        <v>88</v>
      </c>
    </row>
    <row r="828" spans="2:6" x14ac:dyDescent="0.25">
      <c r="B828">
        <v>67</v>
      </c>
      <c r="C828">
        <v>75098</v>
      </c>
      <c r="D828" t="s">
        <v>179</v>
      </c>
      <c r="E828" t="s">
        <v>178</v>
      </c>
      <c r="F828" t="s">
        <v>88</v>
      </c>
    </row>
    <row r="829" spans="2:6" x14ac:dyDescent="0.25">
      <c r="B829">
        <v>68</v>
      </c>
      <c r="C829">
        <v>75563</v>
      </c>
      <c r="D829" t="s">
        <v>180</v>
      </c>
      <c r="E829" t="s">
        <v>181</v>
      </c>
      <c r="F829" t="s">
        <v>77</v>
      </c>
    </row>
    <row r="830" spans="2:6" x14ac:dyDescent="0.25">
      <c r="B830">
        <v>69</v>
      </c>
      <c r="C830">
        <v>90013</v>
      </c>
      <c r="D830" t="s">
        <v>182</v>
      </c>
      <c r="E830" t="s">
        <v>175</v>
      </c>
      <c r="F830" t="s">
        <v>88</v>
      </c>
    </row>
    <row r="831" spans="2:6" x14ac:dyDescent="0.25">
      <c r="B831">
        <v>70</v>
      </c>
      <c r="C831">
        <v>62265</v>
      </c>
      <c r="D831" t="s">
        <v>183</v>
      </c>
      <c r="E831" t="s">
        <v>184</v>
      </c>
      <c r="F831" t="s">
        <v>99</v>
      </c>
    </row>
    <row r="832" spans="2:6" x14ac:dyDescent="0.25">
      <c r="B832">
        <v>71</v>
      </c>
      <c r="C832">
        <v>62349</v>
      </c>
      <c r="D832" t="s">
        <v>185</v>
      </c>
      <c r="E832" t="s">
        <v>186</v>
      </c>
      <c r="F832" t="s">
        <v>77</v>
      </c>
    </row>
    <row r="833" spans="2:6" x14ac:dyDescent="0.25">
      <c r="B833">
        <v>72</v>
      </c>
      <c r="C833">
        <v>62417</v>
      </c>
      <c r="D833" t="s">
        <v>187</v>
      </c>
      <c r="E833" t="s">
        <v>184</v>
      </c>
      <c r="F833" t="s">
        <v>93</v>
      </c>
    </row>
    <row r="834" spans="2:6" x14ac:dyDescent="0.25">
      <c r="B834">
        <v>73</v>
      </c>
      <c r="C834">
        <v>72688</v>
      </c>
      <c r="D834" t="s">
        <v>188</v>
      </c>
      <c r="E834" t="s">
        <v>189</v>
      </c>
      <c r="F834" t="s">
        <v>99</v>
      </c>
    </row>
    <row r="835" spans="2:6" x14ac:dyDescent="0.25">
      <c r="B835">
        <v>74</v>
      </c>
      <c r="C835">
        <v>90096</v>
      </c>
      <c r="D835" t="s">
        <v>190</v>
      </c>
      <c r="E835" t="s">
        <v>184</v>
      </c>
      <c r="F835" t="s">
        <v>83</v>
      </c>
    </row>
    <row r="836" spans="2:6" x14ac:dyDescent="0.25">
      <c r="B836">
        <v>75</v>
      </c>
      <c r="C836">
        <v>64432</v>
      </c>
      <c r="D836" t="s">
        <v>191</v>
      </c>
      <c r="E836" t="s">
        <v>192</v>
      </c>
      <c r="F836" t="s">
        <v>193</v>
      </c>
    </row>
    <row r="837" spans="2:6" x14ac:dyDescent="0.25">
      <c r="B837">
        <v>76</v>
      </c>
      <c r="C837">
        <v>67477</v>
      </c>
      <c r="D837" t="s">
        <v>194</v>
      </c>
      <c r="E837" t="s">
        <v>195</v>
      </c>
      <c r="F837" t="s">
        <v>99</v>
      </c>
    </row>
    <row r="838" spans="2:6" x14ac:dyDescent="0.25">
      <c r="B838">
        <v>77</v>
      </c>
      <c r="C838">
        <v>72770</v>
      </c>
      <c r="D838" t="s">
        <v>196</v>
      </c>
      <c r="E838" t="s">
        <v>195</v>
      </c>
      <c r="F838" t="s">
        <v>99</v>
      </c>
    </row>
    <row r="839" spans="2:6" x14ac:dyDescent="0.25">
      <c r="B839">
        <v>78</v>
      </c>
      <c r="C839">
        <v>597</v>
      </c>
      <c r="D839" t="s">
        <v>197</v>
      </c>
      <c r="E839" t="s">
        <v>198</v>
      </c>
      <c r="F839" t="s">
        <v>83</v>
      </c>
    </row>
    <row r="840" spans="2:6" x14ac:dyDescent="0.25">
      <c r="B840">
        <v>79</v>
      </c>
      <c r="C840">
        <v>60486</v>
      </c>
      <c r="D840" t="s">
        <v>199</v>
      </c>
      <c r="E840" t="s">
        <v>140</v>
      </c>
      <c r="F840" t="s">
        <v>83</v>
      </c>
    </row>
    <row r="841" spans="2:6" x14ac:dyDescent="0.25">
      <c r="B841">
        <v>80</v>
      </c>
      <c r="C841">
        <v>62242</v>
      </c>
      <c r="D841" t="s">
        <v>200</v>
      </c>
      <c r="E841" t="s">
        <v>198</v>
      </c>
      <c r="F841" t="s">
        <v>83</v>
      </c>
    </row>
    <row r="842" spans="2:6" x14ac:dyDescent="0.25">
      <c r="B842">
        <v>81</v>
      </c>
      <c r="C842">
        <v>72942</v>
      </c>
      <c r="D842" t="s">
        <v>201</v>
      </c>
      <c r="E842" t="s">
        <v>162</v>
      </c>
      <c r="F842" t="s">
        <v>83</v>
      </c>
    </row>
    <row r="843" spans="2:6" x14ac:dyDescent="0.25">
      <c r="B843">
        <v>82</v>
      </c>
      <c r="C843">
        <v>73706</v>
      </c>
      <c r="D843" t="s">
        <v>202</v>
      </c>
      <c r="E843" t="s">
        <v>203</v>
      </c>
      <c r="F843" t="s">
        <v>99</v>
      </c>
    </row>
    <row r="844" spans="2:6" x14ac:dyDescent="0.25">
      <c r="B844">
        <v>83</v>
      </c>
      <c r="C844">
        <v>74560</v>
      </c>
      <c r="D844" t="s">
        <v>204</v>
      </c>
      <c r="E844" t="s">
        <v>106</v>
      </c>
      <c r="F844" t="s">
        <v>93</v>
      </c>
    </row>
    <row r="845" spans="2:6" x14ac:dyDescent="0.25">
      <c r="B845">
        <v>84</v>
      </c>
      <c r="C845">
        <v>75295</v>
      </c>
      <c r="D845" t="s">
        <v>205</v>
      </c>
      <c r="E845" t="s">
        <v>206</v>
      </c>
      <c r="F845" t="s">
        <v>83</v>
      </c>
    </row>
    <row r="846" spans="2:6" x14ac:dyDescent="0.25">
      <c r="B846">
        <v>85</v>
      </c>
      <c r="C846">
        <v>61152</v>
      </c>
      <c r="D846" t="s">
        <v>207</v>
      </c>
      <c r="E846" t="s">
        <v>91</v>
      </c>
      <c r="F846" t="s">
        <v>83</v>
      </c>
    </row>
    <row r="847" spans="2:6" x14ac:dyDescent="0.25">
      <c r="B847">
        <v>86</v>
      </c>
      <c r="C847">
        <v>63910</v>
      </c>
      <c r="D847" t="s">
        <v>208</v>
      </c>
      <c r="E847" t="s">
        <v>91</v>
      </c>
      <c r="F847" t="s">
        <v>99</v>
      </c>
    </row>
    <row r="848" spans="2:6" x14ac:dyDescent="0.25">
      <c r="B848">
        <v>87</v>
      </c>
      <c r="C848">
        <v>71117</v>
      </c>
      <c r="D848" t="s">
        <v>209</v>
      </c>
      <c r="E848" t="s">
        <v>210</v>
      </c>
      <c r="F848" t="s">
        <v>211</v>
      </c>
    </row>
    <row r="849" spans="2:6" x14ac:dyDescent="0.25">
      <c r="B849">
        <v>88</v>
      </c>
      <c r="C849">
        <v>71386</v>
      </c>
      <c r="D849" t="s">
        <v>212</v>
      </c>
      <c r="E849" t="s">
        <v>213</v>
      </c>
      <c r="F849" t="s">
        <v>80</v>
      </c>
    </row>
    <row r="850" spans="2:6" x14ac:dyDescent="0.25">
      <c r="B850">
        <v>89</v>
      </c>
      <c r="C850">
        <v>71835</v>
      </c>
      <c r="D850" t="s">
        <v>214</v>
      </c>
      <c r="E850" t="s">
        <v>215</v>
      </c>
      <c r="F850" t="s">
        <v>211</v>
      </c>
    </row>
    <row r="851" spans="2:6" x14ac:dyDescent="0.25">
      <c r="B851">
        <v>90</v>
      </c>
      <c r="C851">
        <v>72040</v>
      </c>
      <c r="D851" t="s">
        <v>216</v>
      </c>
      <c r="E851" t="s">
        <v>217</v>
      </c>
      <c r="F851" t="s">
        <v>83</v>
      </c>
    </row>
    <row r="852" spans="2:6" x14ac:dyDescent="0.25">
      <c r="B852">
        <v>91</v>
      </c>
      <c r="C852">
        <v>72938</v>
      </c>
      <c r="D852" t="s">
        <v>218</v>
      </c>
      <c r="E852" t="s">
        <v>219</v>
      </c>
      <c r="F852" t="s">
        <v>93</v>
      </c>
    </row>
    <row r="853" spans="2:6" x14ac:dyDescent="0.25">
      <c r="B853">
        <v>92</v>
      </c>
      <c r="C853">
        <v>73023</v>
      </c>
      <c r="D853" t="s">
        <v>220</v>
      </c>
      <c r="E853" t="s">
        <v>221</v>
      </c>
      <c r="F853" t="s">
        <v>111</v>
      </c>
    </row>
    <row r="854" spans="2:6" x14ac:dyDescent="0.25">
      <c r="B854">
        <v>93</v>
      </c>
      <c r="C854">
        <v>74768</v>
      </c>
      <c r="D854" t="s">
        <v>222</v>
      </c>
      <c r="E854" t="s">
        <v>223</v>
      </c>
      <c r="F854" t="s">
        <v>80</v>
      </c>
    </row>
    <row r="855" spans="2:6" x14ac:dyDescent="0.25">
      <c r="B855">
        <v>94</v>
      </c>
      <c r="C855">
        <v>75598</v>
      </c>
      <c r="D855" t="s">
        <v>224</v>
      </c>
      <c r="E855" t="s">
        <v>225</v>
      </c>
      <c r="F855" t="s">
        <v>83</v>
      </c>
    </row>
    <row r="856" spans="2:6" x14ac:dyDescent="0.25">
      <c r="B856">
        <v>95</v>
      </c>
      <c r="C856">
        <v>63053</v>
      </c>
      <c r="D856" t="s">
        <v>226</v>
      </c>
      <c r="E856" t="s">
        <v>227</v>
      </c>
      <c r="F856" t="s">
        <v>80</v>
      </c>
    </row>
    <row r="857" spans="2:6" x14ac:dyDescent="0.25">
      <c r="B857">
        <v>96</v>
      </c>
      <c r="C857">
        <v>64934</v>
      </c>
      <c r="D857" t="s">
        <v>228</v>
      </c>
      <c r="E857" t="s">
        <v>229</v>
      </c>
      <c r="F857" t="s">
        <v>77</v>
      </c>
    </row>
    <row r="858" spans="2:6" x14ac:dyDescent="0.25">
      <c r="B858">
        <v>97</v>
      </c>
      <c r="C858">
        <v>73097</v>
      </c>
      <c r="D858" t="s">
        <v>230</v>
      </c>
      <c r="E858" t="s">
        <v>229</v>
      </c>
      <c r="F858" t="s">
        <v>77</v>
      </c>
    </row>
    <row r="859" spans="2:6" x14ac:dyDescent="0.25">
      <c r="B859">
        <v>98</v>
      </c>
      <c r="C859">
        <v>74530</v>
      </c>
      <c r="D859" t="s">
        <v>231</v>
      </c>
      <c r="E859" t="s">
        <v>232</v>
      </c>
      <c r="F859" t="s">
        <v>233</v>
      </c>
    </row>
    <row r="860" spans="2:6" x14ac:dyDescent="0.25">
      <c r="B860">
        <v>99</v>
      </c>
      <c r="C860">
        <v>74781</v>
      </c>
      <c r="D860" t="s">
        <v>234</v>
      </c>
      <c r="E860" t="s">
        <v>229</v>
      </c>
      <c r="F860" t="s">
        <v>80</v>
      </c>
    </row>
    <row r="861" spans="2:6" x14ac:dyDescent="0.25">
      <c r="B861">
        <v>100</v>
      </c>
      <c r="C861">
        <v>75113</v>
      </c>
      <c r="D861" t="s">
        <v>235</v>
      </c>
      <c r="E861" t="s">
        <v>236</v>
      </c>
      <c r="F861" t="s">
        <v>77</v>
      </c>
    </row>
    <row r="862" spans="2:6" x14ac:dyDescent="0.25">
      <c r="B862">
        <v>101</v>
      </c>
      <c r="C862">
        <v>75590</v>
      </c>
      <c r="D862" t="s">
        <v>237</v>
      </c>
      <c r="E862" t="s">
        <v>229</v>
      </c>
      <c r="F862" t="s">
        <v>80</v>
      </c>
    </row>
    <row r="863" spans="2:6" x14ac:dyDescent="0.25">
      <c r="B863">
        <v>102</v>
      </c>
      <c r="C863">
        <v>60567</v>
      </c>
      <c r="D863" t="s">
        <v>238</v>
      </c>
      <c r="E863" t="s">
        <v>239</v>
      </c>
      <c r="F863" t="s">
        <v>111</v>
      </c>
    </row>
    <row r="864" spans="2:6" x14ac:dyDescent="0.25">
      <c r="B864">
        <v>103</v>
      </c>
      <c r="C864">
        <v>70453</v>
      </c>
      <c r="D864" t="s">
        <v>240</v>
      </c>
      <c r="E864" t="s">
        <v>76</v>
      </c>
      <c r="F864" t="s">
        <v>83</v>
      </c>
    </row>
    <row r="865" spans="2:6" x14ac:dyDescent="0.25">
      <c r="B865">
        <v>104</v>
      </c>
      <c r="C865">
        <v>72744</v>
      </c>
      <c r="D865" t="s">
        <v>241</v>
      </c>
      <c r="E865" t="s">
        <v>92</v>
      </c>
      <c r="F865" t="s">
        <v>80</v>
      </c>
    </row>
    <row r="866" spans="2:6" x14ac:dyDescent="0.25">
      <c r="B866">
        <v>105</v>
      </c>
      <c r="C866">
        <v>74720</v>
      </c>
      <c r="D866" t="s">
        <v>242</v>
      </c>
      <c r="E866" t="s">
        <v>229</v>
      </c>
      <c r="F866" t="s">
        <v>77</v>
      </c>
    </row>
    <row r="867" spans="2:6" x14ac:dyDescent="0.25">
      <c r="B867">
        <v>106</v>
      </c>
      <c r="C867">
        <v>74795</v>
      </c>
      <c r="D867" t="s">
        <v>243</v>
      </c>
      <c r="E867" t="s">
        <v>244</v>
      </c>
      <c r="F867" t="s">
        <v>83</v>
      </c>
    </row>
    <row r="868" spans="2:6" x14ac:dyDescent="0.25">
      <c r="B868">
        <v>107</v>
      </c>
      <c r="C868">
        <v>75046</v>
      </c>
      <c r="D868" t="s">
        <v>245</v>
      </c>
      <c r="E868" t="s">
        <v>246</v>
      </c>
      <c r="F868" t="s">
        <v>77</v>
      </c>
    </row>
    <row r="869" spans="2:6" x14ac:dyDescent="0.25">
      <c r="B869">
        <v>108</v>
      </c>
      <c r="C869">
        <v>75526</v>
      </c>
      <c r="D869" t="s">
        <v>247</v>
      </c>
      <c r="E869" t="s">
        <v>76</v>
      </c>
      <c r="F869" t="s">
        <v>83</v>
      </c>
    </row>
    <row r="870" spans="2:6" x14ac:dyDescent="0.25">
      <c r="B870">
        <v>109</v>
      </c>
      <c r="C870">
        <v>90082</v>
      </c>
      <c r="D870" t="s">
        <v>248</v>
      </c>
      <c r="E870" t="s">
        <v>24</v>
      </c>
      <c r="F870" t="s">
        <v>83</v>
      </c>
    </row>
    <row r="871" spans="2:6" x14ac:dyDescent="0.25">
      <c r="B871">
        <v>110</v>
      </c>
      <c r="C871">
        <v>60851</v>
      </c>
      <c r="D871" t="s">
        <v>249</v>
      </c>
      <c r="E871" t="s">
        <v>250</v>
      </c>
      <c r="F871" t="s">
        <v>77</v>
      </c>
    </row>
    <row r="872" spans="2:6" x14ac:dyDescent="0.25">
      <c r="B872">
        <v>111</v>
      </c>
      <c r="C872">
        <v>69322</v>
      </c>
      <c r="D872" t="s">
        <v>251</v>
      </c>
      <c r="E872" t="s">
        <v>252</v>
      </c>
      <c r="F872" t="s">
        <v>83</v>
      </c>
    </row>
    <row r="873" spans="2:6" x14ac:dyDescent="0.25">
      <c r="B873">
        <v>112</v>
      </c>
      <c r="C873">
        <v>60835</v>
      </c>
      <c r="D873" t="s">
        <v>253</v>
      </c>
      <c r="E873" t="s">
        <v>254</v>
      </c>
      <c r="F873" t="s">
        <v>88</v>
      </c>
    </row>
    <row r="874" spans="2:6" x14ac:dyDescent="0.25">
      <c r="B874">
        <v>113</v>
      </c>
      <c r="C874">
        <v>73903</v>
      </c>
      <c r="D874" t="s">
        <v>255</v>
      </c>
      <c r="E874" t="s">
        <v>254</v>
      </c>
      <c r="F874" t="s">
        <v>99</v>
      </c>
    </row>
    <row r="875" spans="2:6" x14ac:dyDescent="0.25">
      <c r="B875">
        <v>114</v>
      </c>
      <c r="C875">
        <v>62531</v>
      </c>
      <c r="D875" t="s">
        <v>256</v>
      </c>
      <c r="E875" t="s">
        <v>257</v>
      </c>
      <c r="F875" t="s">
        <v>83</v>
      </c>
    </row>
    <row r="876" spans="2:6" x14ac:dyDescent="0.25">
      <c r="B876">
        <v>115</v>
      </c>
      <c r="C876">
        <v>70531</v>
      </c>
      <c r="D876" t="s">
        <v>258</v>
      </c>
      <c r="E876" t="s">
        <v>259</v>
      </c>
      <c r="F876" t="s">
        <v>111</v>
      </c>
    </row>
    <row r="877" spans="2:6" x14ac:dyDescent="0.25">
      <c r="B877">
        <v>116</v>
      </c>
      <c r="C877">
        <v>72990</v>
      </c>
      <c r="D877" t="s">
        <v>260</v>
      </c>
      <c r="E877" t="s">
        <v>261</v>
      </c>
      <c r="F877" t="s">
        <v>77</v>
      </c>
    </row>
    <row r="878" spans="2:6" x14ac:dyDescent="0.25">
      <c r="B878">
        <v>117</v>
      </c>
      <c r="C878">
        <v>73967</v>
      </c>
      <c r="D878" t="s">
        <v>262</v>
      </c>
      <c r="E878" t="s">
        <v>221</v>
      </c>
      <c r="F878" t="s">
        <v>77</v>
      </c>
    </row>
    <row r="879" spans="2:6" x14ac:dyDescent="0.25">
      <c r="B879">
        <v>118</v>
      </c>
      <c r="C879">
        <v>75047</v>
      </c>
      <c r="D879" t="s">
        <v>263</v>
      </c>
      <c r="E879" t="s">
        <v>232</v>
      </c>
      <c r="F879" t="s">
        <v>77</v>
      </c>
    </row>
    <row r="880" spans="2:6" x14ac:dyDescent="0.25">
      <c r="B880">
        <v>119</v>
      </c>
      <c r="C880">
        <v>61842</v>
      </c>
      <c r="D880" t="s">
        <v>264</v>
      </c>
      <c r="E880" t="s">
        <v>265</v>
      </c>
      <c r="F880" t="s">
        <v>111</v>
      </c>
    </row>
    <row r="881" spans="2:6" x14ac:dyDescent="0.25">
      <c r="B881">
        <v>120</v>
      </c>
      <c r="C881">
        <v>67006</v>
      </c>
      <c r="D881" t="s">
        <v>266</v>
      </c>
      <c r="E881" t="s">
        <v>267</v>
      </c>
      <c r="F881" t="s">
        <v>83</v>
      </c>
    </row>
    <row r="882" spans="2:6" x14ac:dyDescent="0.25">
      <c r="B882">
        <v>121</v>
      </c>
      <c r="C882">
        <v>71368</v>
      </c>
      <c r="D882" t="s">
        <v>268</v>
      </c>
      <c r="E882" t="s">
        <v>269</v>
      </c>
      <c r="F882" t="s">
        <v>83</v>
      </c>
    </row>
    <row r="883" spans="2:6" x14ac:dyDescent="0.25">
      <c r="B883">
        <v>122</v>
      </c>
      <c r="C883">
        <v>74833</v>
      </c>
      <c r="D883" t="s">
        <v>270</v>
      </c>
      <c r="E883" t="s">
        <v>271</v>
      </c>
      <c r="F883" t="s">
        <v>77</v>
      </c>
    </row>
    <row r="884" spans="2:6" x14ac:dyDescent="0.25">
      <c r="B884">
        <v>123</v>
      </c>
      <c r="C884">
        <v>75239</v>
      </c>
      <c r="D884" t="s">
        <v>272</v>
      </c>
      <c r="E884" t="s">
        <v>273</v>
      </c>
      <c r="F884" t="s">
        <v>83</v>
      </c>
    </row>
    <row r="885" spans="2:6" x14ac:dyDescent="0.25">
      <c r="B885">
        <v>124</v>
      </c>
      <c r="C885">
        <v>60717</v>
      </c>
      <c r="D885" t="s">
        <v>274</v>
      </c>
      <c r="E885" t="s">
        <v>275</v>
      </c>
      <c r="F885" t="s">
        <v>77</v>
      </c>
    </row>
    <row r="886" spans="2:6" x14ac:dyDescent="0.25">
      <c r="B886">
        <v>125</v>
      </c>
      <c r="C886">
        <v>63987</v>
      </c>
      <c r="D886" t="s">
        <v>276</v>
      </c>
      <c r="E886" t="s">
        <v>244</v>
      </c>
      <c r="F886" t="s">
        <v>77</v>
      </c>
    </row>
    <row r="887" spans="2:6" x14ac:dyDescent="0.25">
      <c r="B887">
        <v>126</v>
      </c>
      <c r="C887">
        <v>64253</v>
      </c>
      <c r="D887" t="s">
        <v>277</v>
      </c>
      <c r="E887" t="s">
        <v>278</v>
      </c>
      <c r="F887" t="s">
        <v>77</v>
      </c>
    </row>
    <row r="888" spans="2:6" x14ac:dyDescent="0.25">
      <c r="B888">
        <v>127</v>
      </c>
      <c r="C888">
        <v>66066</v>
      </c>
      <c r="D888" t="s">
        <v>279</v>
      </c>
      <c r="E888" t="s">
        <v>278</v>
      </c>
      <c r="F888" t="s">
        <v>88</v>
      </c>
    </row>
    <row r="889" spans="2:6" x14ac:dyDescent="0.25">
      <c r="B889">
        <v>128</v>
      </c>
      <c r="C889">
        <v>66205</v>
      </c>
      <c r="D889" t="s">
        <v>280</v>
      </c>
      <c r="E889" t="s">
        <v>244</v>
      </c>
      <c r="F889" t="s">
        <v>80</v>
      </c>
    </row>
    <row r="890" spans="2:6" x14ac:dyDescent="0.25">
      <c r="B890">
        <v>129</v>
      </c>
      <c r="C890">
        <v>70103</v>
      </c>
      <c r="D890" t="s">
        <v>3</v>
      </c>
      <c r="E890" t="s">
        <v>281</v>
      </c>
      <c r="F890" t="s">
        <v>111</v>
      </c>
    </row>
    <row r="891" spans="2:6" x14ac:dyDescent="0.25">
      <c r="B891">
        <v>130</v>
      </c>
      <c r="C891">
        <v>71134</v>
      </c>
      <c r="D891" t="s">
        <v>282</v>
      </c>
      <c r="E891" t="s">
        <v>91</v>
      </c>
      <c r="F891" t="s">
        <v>83</v>
      </c>
    </row>
    <row r="892" spans="2:6" x14ac:dyDescent="0.25">
      <c r="B892">
        <v>131</v>
      </c>
      <c r="C892">
        <v>71657</v>
      </c>
      <c r="D892" t="s">
        <v>9</v>
      </c>
      <c r="E892" t="s">
        <v>13</v>
      </c>
      <c r="F892" t="s">
        <v>83</v>
      </c>
    </row>
    <row r="893" spans="2:6" x14ac:dyDescent="0.25">
      <c r="B893">
        <v>132</v>
      </c>
      <c r="C893">
        <v>72322</v>
      </c>
      <c r="D893" t="s">
        <v>283</v>
      </c>
      <c r="E893" t="s">
        <v>221</v>
      </c>
      <c r="F893" t="s">
        <v>80</v>
      </c>
    </row>
    <row r="894" spans="2:6" x14ac:dyDescent="0.25">
      <c r="B894">
        <v>133</v>
      </c>
      <c r="C894">
        <v>74706</v>
      </c>
      <c r="D894" t="s">
        <v>284</v>
      </c>
      <c r="E894" t="s">
        <v>285</v>
      </c>
      <c r="F894" t="s">
        <v>83</v>
      </c>
    </row>
    <row r="895" spans="2:6" x14ac:dyDescent="0.25">
      <c r="B895">
        <v>134</v>
      </c>
      <c r="C895">
        <v>75427</v>
      </c>
      <c r="D895" t="s">
        <v>286</v>
      </c>
      <c r="E895" t="s">
        <v>24</v>
      </c>
      <c r="F895" t="s">
        <v>77</v>
      </c>
    </row>
    <row r="896" spans="2:6" x14ac:dyDescent="0.25">
      <c r="B896">
        <v>135</v>
      </c>
      <c r="C896">
        <v>90088</v>
      </c>
      <c r="D896" t="s">
        <v>287</v>
      </c>
      <c r="E896" t="s">
        <v>288</v>
      </c>
      <c r="F896" t="s">
        <v>83</v>
      </c>
    </row>
    <row r="897" spans="2:6" x14ac:dyDescent="0.25">
      <c r="B897">
        <v>136</v>
      </c>
      <c r="C897">
        <v>64220</v>
      </c>
      <c r="D897" t="s">
        <v>63</v>
      </c>
      <c r="E897" t="s">
        <v>289</v>
      </c>
      <c r="F897" t="s">
        <v>88</v>
      </c>
    </row>
    <row r="898" spans="2:6" x14ac:dyDescent="0.25">
      <c r="B898">
        <v>137</v>
      </c>
      <c r="C898">
        <v>65261</v>
      </c>
      <c r="D898" t="s">
        <v>290</v>
      </c>
      <c r="E898" t="s">
        <v>291</v>
      </c>
      <c r="F898" t="s">
        <v>93</v>
      </c>
    </row>
    <row r="899" spans="2:6" x14ac:dyDescent="0.25">
      <c r="B899">
        <v>138</v>
      </c>
      <c r="C899">
        <v>66605</v>
      </c>
      <c r="D899" t="s">
        <v>292</v>
      </c>
      <c r="E899" t="s">
        <v>291</v>
      </c>
      <c r="F899" t="s">
        <v>93</v>
      </c>
    </row>
    <row r="900" spans="2:6" x14ac:dyDescent="0.25">
      <c r="B900">
        <v>139</v>
      </c>
      <c r="C900">
        <v>67836</v>
      </c>
      <c r="D900" t="s">
        <v>293</v>
      </c>
      <c r="E900" t="s">
        <v>13</v>
      </c>
      <c r="F900" t="s">
        <v>93</v>
      </c>
    </row>
    <row r="901" spans="2:6" x14ac:dyDescent="0.25">
      <c r="B901">
        <v>140</v>
      </c>
      <c r="C901">
        <v>71421</v>
      </c>
      <c r="D901" t="s">
        <v>294</v>
      </c>
      <c r="E901" t="s">
        <v>289</v>
      </c>
      <c r="F901" t="s">
        <v>83</v>
      </c>
    </row>
    <row r="902" spans="2:6" x14ac:dyDescent="0.25">
      <c r="B902">
        <v>141</v>
      </c>
      <c r="C902">
        <v>71831</v>
      </c>
      <c r="D902" t="s">
        <v>295</v>
      </c>
      <c r="E902" t="s">
        <v>289</v>
      </c>
      <c r="F902" t="s">
        <v>83</v>
      </c>
    </row>
    <row r="903" spans="2:6" x14ac:dyDescent="0.25">
      <c r="B903">
        <v>142</v>
      </c>
      <c r="C903">
        <v>73889</v>
      </c>
      <c r="D903" t="s">
        <v>296</v>
      </c>
      <c r="E903" t="s">
        <v>289</v>
      </c>
      <c r="F903" t="s">
        <v>99</v>
      </c>
    </row>
    <row r="904" spans="2:6" x14ac:dyDescent="0.25">
      <c r="B904">
        <v>143</v>
      </c>
      <c r="C904">
        <v>75054</v>
      </c>
      <c r="D904" t="s">
        <v>297</v>
      </c>
      <c r="E904" t="s">
        <v>291</v>
      </c>
      <c r="F904" t="s">
        <v>83</v>
      </c>
    </row>
    <row r="905" spans="2:6" x14ac:dyDescent="0.25">
      <c r="B905">
        <v>144</v>
      </c>
      <c r="C905">
        <v>65453</v>
      </c>
      <c r="D905" t="s">
        <v>298</v>
      </c>
      <c r="E905" t="s">
        <v>299</v>
      </c>
      <c r="F905" t="s">
        <v>80</v>
      </c>
    </row>
    <row r="906" spans="2:6" x14ac:dyDescent="0.25">
      <c r="B906">
        <v>145</v>
      </c>
      <c r="C906">
        <v>61023</v>
      </c>
      <c r="D906" t="s">
        <v>300</v>
      </c>
      <c r="E906" t="s">
        <v>301</v>
      </c>
      <c r="F906" t="s">
        <v>111</v>
      </c>
    </row>
    <row r="907" spans="2:6" x14ac:dyDescent="0.25">
      <c r="B907">
        <v>146</v>
      </c>
      <c r="C907">
        <v>61115</v>
      </c>
      <c r="D907" t="s">
        <v>302</v>
      </c>
      <c r="E907" t="s">
        <v>303</v>
      </c>
      <c r="F907" t="s">
        <v>77</v>
      </c>
    </row>
    <row r="908" spans="2:6" x14ac:dyDescent="0.25">
      <c r="B908">
        <v>147</v>
      </c>
      <c r="C908">
        <v>61818</v>
      </c>
      <c r="D908" t="s">
        <v>304</v>
      </c>
      <c r="E908" t="s">
        <v>305</v>
      </c>
      <c r="F908" t="s">
        <v>111</v>
      </c>
    </row>
    <row r="909" spans="2:6" x14ac:dyDescent="0.25">
      <c r="B909">
        <v>148</v>
      </c>
      <c r="C909">
        <v>62959</v>
      </c>
      <c r="D909" t="s">
        <v>306</v>
      </c>
      <c r="E909" t="s">
        <v>119</v>
      </c>
      <c r="F909" t="s">
        <v>111</v>
      </c>
    </row>
    <row r="910" spans="2:6" x14ac:dyDescent="0.25">
      <c r="B910">
        <v>149</v>
      </c>
      <c r="C910">
        <v>633</v>
      </c>
      <c r="D910" t="s">
        <v>307</v>
      </c>
      <c r="E910" t="s">
        <v>308</v>
      </c>
      <c r="F910" t="s">
        <v>211</v>
      </c>
    </row>
    <row r="911" spans="2:6" x14ac:dyDescent="0.25">
      <c r="B911">
        <v>150</v>
      </c>
      <c r="C911">
        <v>66890</v>
      </c>
      <c r="D911" t="s">
        <v>309</v>
      </c>
      <c r="E911" t="s">
        <v>310</v>
      </c>
      <c r="F911" t="s">
        <v>111</v>
      </c>
    </row>
    <row r="912" spans="2:6" x14ac:dyDescent="0.25">
      <c r="B912">
        <v>151</v>
      </c>
      <c r="C912">
        <v>69367</v>
      </c>
      <c r="D912" t="s">
        <v>311</v>
      </c>
      <c r="E912" t="s">
        <v>312</v>
      </c>
      <c r="F912" t="s">
        <v>99</v>
      </c>
    </row>
    <row r="913" spans="2:6" x14ac:dyDescent="0.25">
      <c r="B913">
        <v>152</v>
      </c>
      <c r="C913">
        <v>63513</v>
      </c>
      <c r="D913" t="s">
        <v>313</v>
      </c>
      <c r="E913" t="s">
        <v>278</v>
      </c>
      <c r="F913" t="s">
        <v>83</v>
      </c>
    </row>
    <row r="914" spans="2:6" x14ac:dyDescent="0.25">
      <c r="B914">
        <v>153</v>
      </c>
      <c r="C914">
        <v>72359</v>
      </c>
      <c r="D914" t="s">
        <v>314</v>
      </c>
      <c r="E914" t="s">
        <v>215</v>
      </c>
      <c r="F914" t="s">
        <v>111</v>
      </c>
    </row>
    <row r="915" spans="2:6" x14ac:dyDescent="0.25">
      <c r="B915">
        <v>154</v>
      </c>
      <c r="C915">
        <v>72920</v>
      </c>
      <c r="D915" t="s">
        <v>315</v>
      </c>
      <c r="E915" t="s">
        <v>316</v>
      </c>
      <c r="F915" t="s">
        <v>77</v>
      </c>
    </row>
    <row r="916" spans="2:6" x14ac:dyDescent="0.25">
      <c r="B916">
        <v>155</v>
      </c>
      <c r="C916">
        <v>102190</v>
      </c>
      <c r="D916" t="s">
        <v>317</v>
      </c>
      <c r="E916" t="s">
        <v>318</v>
      </c>
      <c r="F916" t="s">
        <v>83</v>
      </c>
    </row>
    <row r="917" spans="2:6" x14ac:dyDescent="0.25">
      <c r="B917">
        <v>156</v>
      </c>
      <c r="C917">
        <v>104372</v>
      </c>
      <c r="D917" t="s">
        <v>319</v>
      </c>
      <c r="E917" t="s">
        <v>320</v>
      </c>
      <c r="F917" t="s">
        <v>83</v>
      </c>
    </row>
    <row r="918" spans="2:6" x14ac:dyDescent="0.25">
      <c r="B918">
        <v>157</v>
      </c>
      <c r="C918">
        <v>137611</v>
      </c>
      <c r="D918" t="s">
        <v>321</v>
      </c>
      <c r="E918" t="s">
        <v>322</v>
      </c>
      <c r="F918" t="s">
        <v>83</v>
      </c>
    </row>
    <row r="919" spans="2:6" x14ac:dyDescent="0.25">
      <c r="B919">
        <v>158</v>
      </c>
      <c r="C919">
        <v>154059</v>
      </c>
      <c r="D919" t="s">
        <v>323</v>
      </c>
      <c r="E919" t="s">
        <v>324</v>
      </c>
      <c r="F919" t="s">
        <v>93</v>
      </c>
    </row>
    <row r="920" spans="2:6" x14ac:dyDescent="0.25">
      <c r="B920">
        <v>159</v>
      </c>
      <c r="C920">
        <v>156886</v>
      </c>
      <c r="D920" t="s">
        <v>325</v>
      </c>
      <c r="E920" t="s">
        <v>326</v>
      </c>
      <c r="F920" t="s">
        <v>93</v>
      </c>
    </row>
    <row r="921" spans="2:6" x14ac:dyDescent="0.25">
      <c r="B921">
        <v>160</v>
      </c>
      <c r="C921">
        <v>161106</v>
      </c>
      <c r="D921" t="s">
        <v>327</v>
      </c>
      <c r="E921" t="s">
        <v>328</v>
      </c>
      <c r="F921" t="s">
        <v>83</v>
      </c>
    </row>
    <row r="922" spans="2:6" x14ac:dyDescent="0.25">
      <c r="B922">
        <v>161</v>
      </c>
      <c r="C922">
        <v>162074</v>
      </c>
      <c r="D922" t="s">
        <v>329</v>
      </c>
      <c r="E922" t="s">
        <v>328</v>
      </c>
      <c r="F922" t="s">
        <v>83</v>
      </c>
    </row>
    <row r="923" spans="2:6" x14ac:dyDescent="0.25">
      <c r="B923">
        <v>162</v>
      </c>
      <c r="C923">
        <v>165672</v>
      </c>
      <c r="D923" t="s">
        <v>330</v>
      </c>
      <c r="E923" t="s">
        <v>318</v>
      </c>
      <c r="F923" t="s">
        <v>83</v>
      </c>
    </row>
    <row r="924" spans="2:6" x14ac:dyDescent="0.25">
      <c r="B924">
        <v>163</v>
      </c>
      <c r="C924">
        <v>167393</v>
      </c>
      <c r="D924" t="s">
        <v>331</v>
      </c>
      <c r="E924" t="s">
        <v>324</v>
      </c>
      <c r="F924" t="s">
        <v>145</v>
      </c>
    </row>
    <row r="925" spans="2:6" x14ac:dyDescent="0.25">
      <c r="B925">
        <v>164</v>
      </c>
      <c r="C925">
        <v>169778</v>
      </c>
      <c r="D925" t="s">
        <v>332</v>
      </c>
      <c r="E925" t="s">
        <v>328</v>
      </c>
      <c r="F925" t="s">
        <v>83</v>
      </c>
    </row>
    <row r="926" spans="2:6" x14ac:dyDescent="0.25">
      <c r="B926">
        <v>165</v>
      </c>
      <c r="C926">
        <v>170044</v>
      </c>
      <c r="D926" t="s">
        <v>333</v>
      </c>
      <c r="E926" t="s">
        <v>318</v>
      </c>
      <c r="F926" t="s">
        <v>83</v>
      </c>
    </row>
    <row r="927" spans="2:6" x14ac:dyDescent="0.25">
      <c r="B927">
        <v>166</v>
      </c>
      <c r="C927">
        <v>170783</v>
      </c>
      <c r="D927" t="s">
        <v>334</v>
      </c>
      <c r="E927" t="s">
        <v>328</v>
      </c>
      <c r="F927" t="s">
        <v>83</v>
      </c>
    </row>
    <row r="928" spans="2:6" x14ac:dyDescent="0.25">
      <c r="B928">
        <v>167</v>
      </c>
      <c r="C928">
        <v>171240</v>
      </c>
      <c r="D928" t="s">
        <v>335</v>
      </c>
      <c r="E928" t="s">
        <v>324</v>
      </c>
      <c r="F928" t="s">
        <v>145</v>
      </c>
    </row>
    <row r="929" spans="2:6" x14ac:dyDescent="0.25">
      <c r="B929">
        <v>168</v>
      </c>
      <c r="C929">
        <v>171565</v>
      </c>
      <c r="D929" t="s">
        <v>336</v>
      </c>
      <c r="E929" t="s">
        <v>337</v>
      </c>
      <c r="F929" t="s">
        <v>83</v>
      </c>
    </row>
    <row r="930" spans="2:6" x14ac:dyDescent="0.25">
      <c r="B930">
        <v>169</v>
      </c>
      <c r="C930">
        <v>171895</v>
      </c>
      <c r="D930" t="s">
        <v>338</v>
      </c>
      <c r="E930" t="s">
        <v>324</v>
      </c>
      <c r="F930" t="s">
        <v>145</v>
      </c>
    </row>
    <row r="931" spans="2:6" x14ac:dyDescent="0.25">
      <c r="B931">
        <v>170</v>
      </c>
      <c r="C931">
        <v>172363</v>
      </c>
      <c r="D931" t="s">
        <v>339</v>
      </c>
      <c r="E931" t="s">
        <v>324</v>
      </c>
      <c r="F931" t="s">
        <v>145</v>
      </c>
    </row>
    <row r="932" spans="2:6" x14ac:dyDescent="0.25">
      <c r="B932">
        <v>171</v>
      </c>
      <c r="C932">
        <v>173339</v>
      </c>
      <c r="D932" t="s">
        <v>340</v>
      </c>
      <c r="E932" t="s">
        <v>341</v>
      </c>
      <c r="F932" t="s">
        <v>145</v>
      </c>
    </row>
    <row r="933" spans="2:6" x14ac:dyDescent="0.25">
      <c r="B933">
        <v>172</v>
      </c>
      <c r="C933">
        <v>175677</v>
      </c>
      <c r="D933" t="s">
        <v>342</v>
      </c>
      <c r="E933" t="s">
        <v>318</v>
      </c>
      <c r="F933" t="s">
        <v>88</v>
      </c>
    </row>
    <row r="934" spans="2:6" x14ac:dyDescent="0.25">
      <c r="B934">
        <v>173</v>
      </c>
      <c r="C934">
        <v>176740</v>
      </c>
      <c r="D934" t="s">
        <v>343</v>
      </c>
      <c r="E934" t="s">
        <v>318</v>
      </c>
      <c r="F934" t="s">
        <v>88</v>
      </c>
    </row>
    <row r="935" spans="2:6" x14ac:dyDescent="0.25">
      <c r="B935">
        <v>174</v>
      </c>
      <c r="C935">
        <v>177070</v>
      </c>
      <c r="D935" t="s">
        <v>344</v>
      </c>
      <c r="E935" t="s">
        <v>328</v>
      </c>
      <c r="F935" t="s">
        <v>83</v>
      </c>
    </row>
    <row r="936" spans="2:6" x14ac:dyDescent="0.25">
      <c r="B936">
        <v>175</v>
      </c>
      <c r="C936">
        <v>178026</v>
      </c>
      <c r="D936" t="s">
        <v>345</v>
      </c>
      <c r="E936" t="s">
        <v>318</v>
      </c>
      <c r="F936" t="s">
        <v>88</v>
      </c>
    </row>
    <row r="937" spans="2:6" x14ac:dyDescent="0.25">
      <c r="B937">
        <v>176</v>
      </c>
      <c r="C937">
        <v>178030</v>
      </c>
      <c r="D937" t="s">
        <v>346</v>
      </c>
      <c r="E937" t="s">
        <v>318</v>
      </c>
      <c r="F937" t="s">
        <v>88</v>
      </c>
    </row>
    <row r="938" spans="2:6" x14ac:dyDescent="0.25">
      <c r="B938">
        <v>177</v>
      </c>
      <c r="C938">
        <v>17834</v>
      </c>
      <c r="D938" t="s">
        <v>347</v>
      </c>
      <c r="E938" t="s">
        <v>322</v>
      </c>
      <c r="F938" t="s">
        <v>348</v>
      </c>
    </row>
    <row r="939" spans="2:6" x14ac:dyDescent="0.25">
      <c r="B939">
        <v>178</v>
      </c>
      <c r="C939">
        <v>178851</v>
      </c>
      <c r="D939" t="s">
        <v>349</v>
      </c>
      <c r="E939" t="s">
        <v>324</v>
      </c>
      <c r="F939" t="s">
        <v>145</v>
      </c>
    </row>
    <row r="940" spans="2:6" x14ac:dyDescent="0.25">
      <c r="B940">
        <v>179</v>
      </c>
      <c r="C940">
        <v>178870</v>
      </c>
      <c r="D940" t="s">
        <v>350</v>
      </c>
      <c r="E940" t="s">
        <v>324</v>
      </c>
      <c r="F940" t="s">
        <v>145</v>
      </c>
    </row>
    <row r="941" spans="2:6" x14ac:dyDescent="0.25">
      <c r="B941">
        <v>180</v>
      </c>
      <c r="C941">
        <v>181534</v>
      </c>
      <c r="D941" t="s">
        <v>351</v>
      </c>
      <c r="E941" t="s">
        <v>318</v>
      </c>
      <c r="F941" t="s">
        <v>88</v>
      </c>
    </row>
    <row r="942" spans="2:6" x14ac:dyDescent="0.25">
      <c r="B942">
        <v>181</v>
      </c>
      <c r="C942">
        <v>181706</v>
      </c>
      <c r="D942" t="s">
        <v>352</v>
      </c>
      <c r="E942" t="s">
        <v>318</v>
      </c>
      <c r="F942" t="s">
        <v>83</v>
      </c>
    </row>
    <row r="943" spans="2:6" x14ac:dyDescent="0.25">
      <c r="B943">
        <v>182</v>
      </c>
      <c r="C943">
        <v>181732</v>
      </c>
      <c r="D943" t="s">
        <v>353</v>
      </c>
      <c r="E943" t="s">
        <v>328</v>
      </c>
      <c r="F943" t="s">
        <v>83</v>
      </c>
    </row>
    <row r="944" spans="2:6" x14ac:dyDescent="0.25">
      <c r="B944">
        <v>183</v>
      </c>
      <c r="C944">
        <v>182336</v>
      </c>
      <c r="D944" t="s">
        <v>354</v>
      </c>
      <c r="E944" t="s">
        <v>318</v>
      </c>
      <c r="F944" t="s">
        <v>83</v>
      </c>
    </row>
    <row r="945" spans="2:6" x14ac:dyDescent="0.25">
      <c r="B945">
        <v>184</v>
      </c>
      <c r="C945">
        <v>182337</v>
      </c>
      <c r="D945" t="s">
        <v>355</v>
      </c>
      <c r="E945" t="s">
        <v>318</v>
      </c>
      <c r="F945" t="s">
        <v>83</v>
      </c>
    </row>
    <row r="946" spans="2:6" x14ac:dyDescent="0.25">
      <c r="B946">
        <v>185</v>
      </c>
      <c r="C946">
        <v>182602</v>
      </c>
      <c r="D946" t="s">
        <v>356</v>
      </c>
      <c r="E946" t="s">
        <v>357</v>
      </c>
      <c r="F946" t="s">
        <v>83</v>
      </c>
    </row>
    <row r="947" spans="2:6" x14ac:dyDescent="0.25">
      <c r="B947">
        <v>186</v>
      </c>
      <c r="C947">
        <v>182604</v>
      </c>
      <c r="D947" t="s">
        <v>358</v>
      </c>
      <c r="E947" t="s">
        <v>357</v>
      </c>
      <c r="F947" t="s">
        <v>83</v>
      </c>
    </row>
    <row r="948" spans="2:6" x14ac:dyDescent="0.25">
      <c r="B948">
        <v>187</v>
      </c>
      <c r="C948">
        <v>41568</v>
      </c>
      <c r="D948" t="s">
        <v>359</v>
      </c>
      <c r="E948" t="s">
        <v>289</v>
      </c>
      <c r="F948" t="s">
        <v>83</v>
      </c>
    </row>
    <row r="949" spans="2:6" x14ac:dyDescent="0.25">
      <c r="B949">
        <v>188</v>
      </c>
      <c r="C949">
        <v>52484</v>
      </c>
      <c r="D949" t="s">
        <v>360</v>
      </c>
      <c r="E949" t="s">
        <v>98</v>
      </c>
      <c r="F949" t="s">
        <v>83</v>
      </c>
    </row>
    <row r="950" spans="2:6" x14ac:dyDescent="0.25">
      <c r="B950">
        <v>189</v>
      </c>
      <c r="C950">
        <v>52857</v>
      </c>
      <c r="D950" t="s">
        <v>361</v>
      </c>
      <c r="E950" t="s">
        <v>318</v>
      </c>
      <c r="F950" t="s">
        <v>83</v>
      </c>
    </row>
    <row r="951" spans="2:6" x14ac:dyDescent="0.25">
      <c r="B951">
        <v>190</v>
      </c>
      <c r="C951">
        <v>95528</v>
      </c>
      <c r="D951" t="s">
        <v>362</v>
      </c>
      <c r="E951" t="s">
        <v>318</v>
      </c>
      <c r="F951" t="s">
        <v>99</v>
      </c>
    </row>
    <row r="952" spans="2:6" x14ac:dyDescent="0.25">
      <c r="B952">
        <v>191</v>
      </c>
      <c r="C952">
        <v>12495</v>
      </c>
      <c r="D952" t="s">
        <v>363</v>
      </c>
      <c r="E952" t="s">
        <v>364</v>
      </c>
      <c r="F952" t="s">
        <v>93</v>
      </c>
    </row>
    <row r="953" spans="2:6" x14ac:dyDescent="0.25">
      <c r="B953">
        <v>192</v>
      </c>
      <c r="C953">
        <v>12567</v>
      </c>
      <c r="D953" t="s">
        <v>365</v>
      </c>
      <c r="E953" t="s">
        <v>366</v>
      </c>
      <c r="F953" t="s">
        <v>88</v>
      </c>
    </row>
    <row r="954" spans="2:6" x14ac:dyDescent="0.25">
      <c r="B954">
        <v>193</v>
      </c>
      <c r="C954">
        <v>149590</v>
      </c>
      <c r="D954" t="s">
        <v>367</v>
      </c>
      <c r="E954" t="s">
        <v>364</v>
      </c>
      <c r="F954" t="s">
        <v>83</v>
      </c>
    </row>
    <row r="955" spans="2:6" x14ac:dyDescent="0.25">
      <c r="B955">
        <v>194</v>
      </c>
      <c r="C955">
        <v>150048</v>
      </c>
      <c r="D955" t="s">
        <v>368</v>
      </c>
      <c r="E955" t="s">
        <v>364</v>
      </c>
      <c r="F955" t="s">
        <v>93</v>
      </c>
    </row>
    <row r="956" spans="2:6" x14ac:dyDescent="0.25">
      <c r="B956">
        <v>195</v>
      </c>
      <c r="C956">
        <v>160195</v>
      </c>
      <c r="D956" t="s">
        <v>369</v>
      </c>
      <c r="E956" t="s">
        <v>341</v>
      </c>
      <c r="F956" t="s">
        <v>145</v>
      </c>
    </row>
    <row r="957" spans="2:6" x14ac:dyDescent="0.25">
      <c r="B957">
        <v>196</v>
      </c>
      <c r="C957">
        <v>162029</v>
      </c>
      <c r="D957" t="s">
        <v>370</v>
      </c>
      <c r="E957" t="s">
        <v>364</v>
      </c>
      <c r="F957" t="s">
        <v>145</v>
      </c>
    </row>
    <row r="958" spans="2:6" x14ac:dyDescent="0.25">
      <c r="B958">
        <v>197</v>
      </c>
      <c r="C958">
        <v>170179</v>
      </c>
      <c r="D958" t="s">
        <v>371</v>
      </c>
      <c r="E958" t="s">
        <v>324</v>
      </c>
      <c r="F958" t="s">
        <v>145</v>
      </c>
    </row>
    <row r="959" spans="2:6" x14ac:dyDescent="0.25">
      <c r="B959">
        <v>198</v>
      </c>
      <c r="C959">
        <v>172068</v>
      </c>
      <c r="D959" t="s">
        <v>372</v>
      </c>
      <c r="E959" t="s">
        <v>341</v>
      </c>
      <c r="F959" t="s">
        <v>145</v>
      </c>
    </row>
    <row r="960" spans="2:6" x14ac:dyDescent="0.25">
      <c r="B960">
        <v>199</v>
      </c>
      <c r="C960">
        <v>172172</v>
      </c>
      <c r="D960" t="s">
        <v>373</v>
      </c>
      <c r="E960" t="s">
        <v>341</v>
      </c>
      <c r="F960" t="s">
        <v>145</v>
      </c>
    </row>
    <row r="961" spans="2:6" x14ac:dyDescent="0.25">
      <c r="B961">
        <v>200</v>
      </c>
      <c r="C961">
        <v>178561</v>
      </c>
      <c r="D961" t="s">
        <v>374</v>
      </c>
      <c r="E961" t="s">
        <v>364</v>
      </c>
      <c r="F961" t="s">
        <v>83</v>
      </c>
    </row>
    <row r="962" spans="2:6" x14ac:dyDescent="0.25">
      <c r="B962">
        <v>201</v>
      </c>
      <c r="C962">
        <v>182665</v>
      </c>
      <c r="D962" t="s">
        <v>375</v>
      </c>
      <c r="E962" t="s">
        <v>376</v>
      </c>
      <c r="F962" t="s">
        <v>83</v>
      </c>
    </row>
    <row r="963" spans="2:6" x14ac:dyDescent="0.25">
      <c r="B963">
        <v>202</v>
      </c>
      <c r="C963">
        <v>29994</v>
      </c>
      <c r="D963" t="s">
        <v>377</v>
      </c>
      <c r="E963" t="s">
        <v>364</v>
      </c>
      <c r="F963" t="s">
        <v>93</v>
      </c>
    </row>
    <row r="964" spans="2:6" x14ac:dyDescent="0.25">
      <c r="B964">
        <v>203</v>
      </c>
      <c r="C964">
        <v>31766</v>
      </c>
      <c r="D964" t="s">
        <v>378</v>
      </c>
      <c r="E964" t="s">
        <v>364</v>
      </c>
      <c r="F964" t="s">
        <v>83</v>
      </c>
    </row>
    <row r="965" spans="2:6" x14ac:dyDescent="0.25">
      <c r="B965">
        <v>204</v>
      </c>
      <c r="C965">
        <v>45272</v>
      </c>
      <c r="D965" t="s">
        <v>379</v>
      </c>
      <c r="E965" t="s">
        <v>364</v>
      </c>
      <c r="F965" t="s">
        <v>83</v>
      </c>
    </row>
    <row r="966" spans="2:6" x14ac:dyDescent="0.25">
      <c r="B966">
        <v>205</v>
      </c>
      <c r="C966">
        <v>55912</v>
      </c>
      <c r="D966" t="s">
        <v>380</v>
      </c>
      <c r="E966" t="s">
        <v>364</v>
      </c>
      <c r="F966" t="s">
        <v>83</v>
      </c>
    </row>
    <row r="967" spans="2:6" x14ac:dyDescent="0.25">
      <c r="B967">
        <v>206</v>
      </c>
      <c r="C967">
        <v>57424</v>
      </c>
      <c r="D967" t="s">
        <v>381</v>
      </c>
      <c r="E967" t="s">
        <v>318</v>
      </c>
      <c r="F967" t="s">
        <v>83</v>
      </c>
    </row>
    <row r="968" spans="2:6" x14ac:dyDescent="0.25">
      <c r="B968">
        <v>207</v>
      </c>
      <c r="C968">
        <v>105161</v>
      </c>
      <c r="D968" t="s">
        <v>382</v>
      </c>
      <c r="E968" t="s">
        <v>383</v>
      </c>
      <c r="F968" t="s">
        <v>83</v>
      </c>
    </row>
    <row r="969" spans="2:6" x14ac:dyDescent="0.25">
      <c r="B969">
        <v>208</v>
      </c>
      <c r="C969">
        <v>138862</v>
      </c>
      <c r="D969" t="s">
        <v>384</v>
      </c>
      <c r="E969" t="s">
        <v>376</v>
      </c>
      <c r="F969" t="s">
        <v>83</v>
      </c>
    </row>
    <row r="970" spans="2:6" x14ac:dyDescent="0.25">
      <c r="B970">
        <v>209</v>
      </c>
      <c r="C970">
        <v>151155</v>
      </c>
      <c r="D970" t="s">
        <v>385</v>
      </c>
      <c r="E970" t="s">
        <v>386</v>
      </c>
      <c r="F970" t="s">
        <v>83</v>
      </c>
    </row>
    <row r="971" spans="2:6" x14ac:dyDescent="0.25">
      <c r="B971">
        <v>210</v>
      </c>
      <c r="C971">
        <v>171320</v>
      </c>
      <c r="D971" t="s">
        <v>387</v>
      </c>
      <c r="E971" t="s">
        <v>324</v>
      </c>
      <c r="F971" t="s">
        <v>145</v>
      </c>
    </row>
    <row r="972" spans="2:6" x14ac:dyDescent="0.25">
      <c r="B972">
        <v>211</v>
      </c>
      <c r="C972">
        <v>171483</v>
      </c>
      <c r="D972" t="s">
        <v>388</v>
      </c>
      <c r="E972" t="s">
        <v>324</v>
      </c>
      <c r="F972" t="s">
        <v>145</v>
      </c>
    </row>
    <row r="973" spans="2:6" x14ac:dyDescent="0.25">
      <c r="B973">
        <v>212</v>
      </c>
      <c r="C973">
        <v>43515</v>
      </c>
      <c r="D973" t="s">
        <v>389</v>
      </c>
      <c r="E973" t="s">
        <v>318</v>
      </c>
      <c r="F973" t="s">
        <v>83</v>
      </c>
    </row>
    <row r="974" spans="2:6" x14ac:dyDescent="0.25">
      <c r="B974">
        <v>213</v>
      </c>
      <c r="C974">
        <v>110028</v>
      </c>
      <c r="D974" t="s">
        <v>390</v>
      </c>
      <c r="E974" t="s">
        <v>391</v>
      </c>
      <c r="F974" t="s">
        <v>83</v>
      </c>
    </row>
    <row r="975" spans="2:6" x14ac:dyDescent="0.25">
      <c r="B975">
        <v>214</v>
      </c>
      <c r="C975">
        <v>118660</v>
      </c>
      <c r="D975" t="s">
        <v>392</v>
      </c>
      <c r="E975" t="s">
        <v>391</v>
      </c>
      <c r="F975" t="s">
        <v>145</v>
      </c>
    </row>
    <row r="976" spans="2:6" x14ac:dyDescent="0.25">
      <c r="B976">
        <v>215</v>
      </c>
      <c r="C976">
        <v>121200</v>
      </c>
      <c r="D976" t="s">
        <v>393</v>
      </c>
      <c r="E976" t="s">
        <v>394</v>
      </c>
      <c r="F976" t="s">
        <v>88</v>
      </c>
    </row>
    <row r="977" spans="2:6" x14ac:dyDescent="0.25">
      <c r="B977">
        <v>216</v>
      </c>
      <c r="C977">
        <v>142385</v>
      </c>
      <c r="D977" t="s">
        <v>395</v>
      </c>
      <c r="E977" t="s">
        <v>391</v>
      </c>
      <c r="F977" t="s">
        <v>145</v>
      </c>
    </row>
    <row r="978" spans="2:6" x14ac:dyDescent="0.25">
      <c r="B978">
        <v>217</v>
      </c>
      <c r="C978">
        <v>143323</v>
      </c>
      <c r="D978" t="s">
        <v>396</v>
      </c>
      <c r="E978" t="s">
        <v>391</v>
      </c>
      <c r="F978" t="s">
        <v>99</v>
      </c>
    </row>
    <row r="979" spans="2:6" x14ac:dyDescent="0.25">
      <c r="B979">
        <v>218</v>
      </c>
      <c r="C979">
        <v>153858</v>
      </c>
      <c r="D979" t="s">
        <v>397</v>
      </c>
      <c r="E979" t="s">
        <v>391</v>
      </c>
      <c r="F979" t="s">
        <v>83</v>
      </c>
    </row>
    <row r="980" spans="2:6" x14ac:dyDescent="0.25">
      <c r="B980">
        <v>219</v>
      </c>
      <c r="C980">
        <v>159065</v>
      </c>
      <c r="D980" t="s">
        <v>398</v>
      </c>
      <c r="E980" t="s">
        <v>391</v>
      </c>
      <c r="F980" t="s">
        <v>83</v>
      </c>
    </row>
    <row r="981" spans="2:6" x14ac:dyDescent="0.25">
      <c r="B981">
        <v>220</v>
      </c>
      <c r="C981">
        <v>159328</v>
      </c>
      <c r="D981" t="s">
        <v>399</v>
      </c>
      <c r="E981" t="s">
        <v>391</v>
      </c>
      <c r="F981" t="s">
        <v>83</v>
      </c>
    </row>
    <row r="982" spans="2:6" x14ac:dyDescent="0.25">
      <c r="B982">
        <v>221</v>
      </c>
      <c r="C982">
        <v>161340</v>
      </c>
      <c r="D982" t="s">
        <v>400</v>
      </c>
      <c r="E982" t="s">
        <v>391</v>
      </c>
      <c r="F982" t="s">
        <v>83</v>
      </c>
    </row>
    <row r="983" spans="2:6" x14ac:dyDescent="0.25">
      <c r="B983">
        <v>222</v>
      </c>
      <c r="C983">
        <v>161806</v>
      </c>
      <c r="D983" t="s">
        <v>401</v>
      </c>
      <c r="E983" t="s">
        <v>267</v>
      </c>
      <c r="F983" t="s">
        <v>83</v>
      </c>
    </row>
    <row r="984" spans="2:6" x14ac:dyDescent="0.25">
      <c r="B984">
        <v>223</v>
      </c>
      <c r="C984">
        <v>16867</v>
      </c>
      <c r="D984" t="s">
        <v>402</v>
      </c>
      <c r="E984" t="s">
        <v>403</v>
      </c>
      <c r="F984" t="s">
        <v>83</v>
      </c>
    </row>
    <row r="985" spans="2:6" x14ac:dyDescent="0.25">
      <c r="B985">
        <v>224</v>
      </c>
      <c r="C985">
        <v>168790</v>
      </c>
      <c r="D985" t="s">
        <v>404</v>
      </c>
      <c r="E985" t="s">
        <v>391</v>
      </c>
      <c r="F985" t="s">
        <v>83</v>
      </c>
    </row>
    <row r="986" spans="2:6" x14ac:dyDescent="0.25">
      <c r="B986">
        <v>225</v>
      </c>
      <c r="C986">
        <v>170591</v>
      </c>
      <c r="D986" t="s">
        <v>405</v>
      </c>
      <c r="E986" t="s">
        <v>391</v>
      </c>
      <c r="F986" t="s">
        <v>83</v>
      </c>
    </row>
    <row r="987" spans="2:6" x14ac:dyDescent="0.25">
      <c r="B987">
        <v>226</v>
      </c>
      <c r="C987">
        <v>175570</v>
      </c>
      <c r="D987" t="s">
        <v>406</v>
      </c>
      <c r="E987" t="s">
        <v>407</v>
      </c>
      <c r="F987" t="s">
        <v>88</v>
      </c>
    </row>
    <row r="988" spans="2:6" x14ac:dyDescent="0.25">
      <c r="B988">
        <v>227</v>
      </c>
      <c r="C988">
        <v>176343</v>
      </c>
      <c r="D988" t="s">
        <v>408</v>
      </c>
      <c r="E988" t="s">
        <v>391</v>
      </c>
      <c r="F988" t="s">
        <v>83</v>
      </c>
    </row>
    <row r="989" spans="2:6" x14ac:dyDescent="0.25">
      <c r="B989">
        <v>228</v>
      </c>
      <c r="C989">
        <v>176433</v>
      </c>
      <c r="D989" t="s">
        <v>409</v>
      </c>
      <c r="E989" t="s">
        <v>410</v>
      </c>
      <c r="F989" t="s">
        <v>83</v>
      </c>
    </row>
    <row r="990" spans="2:6" x14ac:dyDescent="0.25">
      <c r="B990">
        <v>229</v>
      </c>
      <c r="C990">
        <v>176644</v>
      </c>
      <c r="D990" t="s">
        <v>411</v>
      </c>
      <c r="E990" t="s">
        <v>391</v>
      </c>
      <c r="F990" t="s">
        <v>83</v>
      </c>
    </row>
    <row r="991" spans="2:6" x14ac:dyDescent="0.25">
      <c r="B991">
        <v>230</v>
      </c>
      <c r="C991">
        <v>177118</v>
      </c>
      <c r="D991" t="s">
        <v>412</v>
      </c>
      <c r="E991" t="s">
        <v>413</v>
      </c>
      <c r="F991" t="s">
        <v>83</v>
      </c>
    </row>
    <row r="992" spans="2:6" x14ac:dyDescent="0.25">
      <c r="B992">
        <v>231</v>
      </c>
      <c r="C992">
        <v>177754</v>
      </c>
      <c r="D992" t="s">
        <v>414</v>
      </c>
      <c r="E992" t="s">
        <v>410</v>
      </c>
      <c r="F992" t="s">
        <v>83</v>
      </c>
    </row>
    <row r="993" spans="2:6" x14ac:dyDescent="0.25">
      <c r="B993">
        <v>232</v>
      </c>
      <c r="C993">
        <v>55974</v>
      </c>
      <c r="D993" t="s">
        <v>415</v>
      </c>
      <c r="E993" t="s">
        <v>391</v>
      </c>
      <c r="F993" t="s">
        <v>83</v>
      </c>
    </row>
    <row r="994" spans="2:6" x14ac:dyDescent="0.25">
      <c r="B994">
        <v>233</v>
      </c>
      <c r="C994">
        <v>94308</v>
      </c>
      <c r="D994" t="s">
        <v>416</v>
      </c>
      <c r="E994" t="s">
        <v>391</v>
      </c>
      <c r="F994" t="s">
        <v>83</v>
      </c>
    </row>
    <row r="995" spans="2:6" x14ac:dyDescent="0.25">
      <c r="B995">
        <v>234</v>
      </c>
      <c r="C995">
        <v>98500</v>
      </c>
      <c r="D995" t="s">
        <v>417</v>
      </c>
      <c r="E995" t="s">
        <v>410</v>
      </c>
      <c r="F995" t="s">
        <v>83</v>
      </c>
    </row>
    <row r="996" spans="2:6" x14ac:dyDescent="0.25">
      <c r="B996">
        <v>235</v>
      </c>
      <c r="C996">
        <v>128337</v>
      </c>
      <c r="D996" t="s">
        <v>418</v>
      </c>
      <c r="E996" t="s">
        <v>419</v>
      </c>
      <c r="F996" t="s">
        <v>88</v>
      </c>
    </row>
    <row r="997" spans="2:6" x14ac:dyDescent="0.25">
      <c r="B997">
        <v>236</v>
      </c>
      <c r="C997">
        <v>134090</v>
      </c>
      <c r="D997" t="s">
        <v>420</v>
      </c>
      <c r="E997" t="s">
        <v>419</v>
      </c>
      <c r="F997" t="s">
        <v>83</v>
      </c>
    </row>
    <row r="998" spans="2:6" x14ac:dyDescent="0.25">
      <c r="B998">
        <v>237</v>
      </c>
      <c r="C998">
        <v>139882</v>
      </c>
      <c r="D998" t="s">
        <v>421</v>
      </c>
      <c r="E998" t="s">
        <v>419</v>
      </c>
      <c r="F998" t="s">
        <v>83</v>
      </c>
    </row>
    <row r="999" spans="2:6" x14ac:dyDescent="0.25">
      <c r="B999">
        <v>238</v>
      </c>
      <c r="C999">
        <v>156769</v>
      </c>
      <c r="D999" t="s">
        <v>422</v>
      </c>
      <c r="E999" t="s">
        <v>419</v>
      </c>
      <c r="F999" t="s">
        <v>83</v>
      </c>
    </row>
    <row r="1000" spans="2:6" x14ac:dyDescent="0.25">
      <c r="B1000">
        <v>239</v>
      </c>
      <c r="C1000">
        <v>172343</v>
      </c>
      <c r="D1000" t="s">
        <v>423</v>
      </c>
      <c r="E1000" t="s">
        <v>419</v>
      </c>
      <c r="F1000" t="s">
        <v>88</v>
      </c>
    </row>
    <row r="1001" spans="2:6" x14ac:dyDescent="0.25">
      <c r="B1001">
        <v>240</v>
      </c>
      <c r="C1001">
        <v>176994</v>
      </c>
      <c r="D1001" t="s">
        <v>424</v>
      </c>
      <c r="E1001" t="s">
        <v>419</v>
      </c>
      <c r="F1001" t="s">
        <v>83</v>
      </c>
    </row>
    <row r="1002" spans="2:6" x14ac:dyDescent="0.25">
      <c r="B1002">
        <v>241</v>
      </c>
      <c r="C1002">
        <v>182334</v>
      </c>
      <c r="D1002" t="s">
        <v>425</v>
      </c>
      <c r="E1002" t="s">
        <v>426</v>
      </c>
      <c r="F1002" t="s">
        <v>83</v>
      </c>
    </row>
    <row r="1003" spans="2:6" x14ac:dyDescent="0.25">
      <c r="B1003">
        <v>242</v>
      </c>
      <c r="C1003">
        <v>29554</v>
      </c>
      <c r="D1003" t="s">
        <v>427</v>
      </c>
      <c r="E1003" t="s">
        <v>419</v>
      </c>
      <c r="F1003" t="s">
        <v>83</v>
      </c>
    </row>
    <row r="1004" spans="2:6" x14ac:dyDescent="0.25">
      <c r="B1004">
        <v>243</v>
      </c>
      <c r="C1004">
        <v>92064</v>
      </c>
      <c r="D1004" t="s">
        <v>428</v>
      </c>
      <c r="E1004" t="s">
        <v>419</v>
      </c>
      <c r="F1004" t="s">
        <v>88</v>
      </c>
    </row>
    <row r="1005" spans="2:6" x14ac:dyDescent="0.25">
      <c r="B1005">
        <v>244</v>
      </c>
      <c r="C1005">
        <v>94170</v>
      </c>
      <c r="D1005" t="s">
        <v>429</v>
      </c>
      <c r="E1005" t="s">
        <v>430</v>
      </c>
      <c r="F1005" t="s">
        <v>211</v>
      </c>
    </row>
    <row r="1006" spans="2:6" x14ac:dyDescent="0.25">
      <c r="B1006">
        <v>245</v>
      </c>
      <c r="C1006">
        <v>104410</v>
      </c>
      <c r="D1006" t="s">
        <v>431</v>
      </c>
      <c r="E1006" t="s">
        <v>322</v>
      </c>
      <c r="F1006" t="s">
        <v>83</v>
      </c>
    </row>
    <row r="1007" spans="2:6" x14ac:dyDescent="0.25">
      <c r="B1007">
        <v>246</v>
      </c>
      <c r="C1007">
        <v>116965</v>
      </c>
      <c r="D1007" t="s">
        <v>432</v>
      </c>
      <c r="E1007" t="s">
        <v>433</v>
      </c>
      <c r="F1007" t="s">
        <v>83</v>
      </c>
    </row>
    <row r="1008" spans="2:6" x14ac:dyDescent="0.25">
      <c r="B1008">
        <v>247</v>
      </c>
      <c r="C1008">
        <v>120961</v>
      </c>
      <c r="D1008" t="s">
        <v>434</v>
      </c>
      <c r="E1008" t="s">
        <v>433</v>
      </c>
      <c r="F1008" t="s">
        <v>83</v>
      </c>
    </row>
    <row r="1009" spans="2:6" x14ac:dyDescent="0.25">
      <c r="B1009">
        <v>248</v>
      </c>
      <c r="C1009">
        <v>139212</v>
      </c>
      <c r="D1009" t="s">
        <v>435</v>
      </c>
      <c r="E1009" t="s">
        <v>436</v>
      </c>
      <c r="F1009" t="s">
        <v>83</v>
      </c>
    </row>
    <row r="1010" spans="2:6" x14ac:dyDescent="0.25">
      <c r="B1010">
        <v>249</v>
      </c>
      <c r="C1010">
        <v>14787</v>
      </c>
      <c r="D1010" t="s">
        <v>437</v>
      </c>
      <c r="E1010" t="s">
        <v>436</v>
      </c>
      <c r="F1010" t="s">
        <v>88</v>
      </c>
    </row>
    <row r="1011" spans="2:6" x14ac:dyDescent="0.25">
      <c r="B1011">
        <v>250</v>
      </c>
      <c r="C1011">
        <v>152375</v>
      </c>
      <c r="D1011" t="s">
        <v>438</v>
      </c>
      <c r="E1011" t="s">
        <v>433</v>
      </c>
      <c r="F1011" t="s">
        <v>83</v>
      </c>
    </row>
    <row r="1012" spans="2:6" x14ac:dyDescent="0.25">
      <c r="B1012">
        <v>251</v>
      </c>
      <c r="C1012">
        <v>153795</v>
      </c>
      <c r="D1012" t="s">
        <v>439</v>
      </c>
      <c r="E1012" t="s">
        <v>433</v>
      </c>
      <c r="F1012" t="s">
        <v>83</v>
      </c>
    </row>
    <row r="1013" spans="2:6" x14ac:dyDescent="0.25">
      <c r="B1013">
        <v>252</v>
      </c>
      <c r="C1013">
        <v>158875</v>
      </c>
      <c r="D1013" t="s">
        <v>440</v>
      </c>
      <c r="E1013" t="s">
        <v>433</v>
      </c>
      <c r="F1013" t="s">
        <v>83</v>
      </c>
    </row>
    <row r="1014" spans="2:6" x14ac:dyDescent="0.25">
      <c r="B1014">
        <v>253</v>
      </c>
      <c r="C1014">
        <v>158920</v>
      </c>
      <c r="D1014" t="s">
        <v>441</v>
      </c>
      <c r="E1014" t="s">
        <v>433</v>
      </c>
      <c r="F1014" t="s">
        <v>83</v>
      </c>
    </row>
    <row r="1015" spans="2:6" x14ac:dyDescent="0.25">
      <c r="B1015">
        <v>254</v>
      </c>
      <c r="C1015">
        <v>160907</v>
      </c>
      <c r="D1015" t="s">
        <v>442</v>
      </c>
      <c r="E1015" t="s">
        <v>443</v>
      </c>
      <c r="F1015" t="s">
        <v>83</v>
      </c>
    </row>
    <row r="1016" spans="2:6" x14ac:dyDescent="0.25">
      <c r="B1016">
        <v>255</v>
      </c>
      <c r="C1016">
        <v>166649</v>
      </c>
      <c r="D1016" t="s">
        <v>444</v>
      </c>
      <c r="E1016" t="s">
        <v>433</v>
      </c>
      <c r="F1016" t="s">
        <v>83</v>
      </c>
    </row>
    <row r="1017" spans="2:6" x14ac:dyDescent="0.25">
      <c r="B1017">
        <v>256</v>
      </c>
      <c r="C1017">
        <v>167086</v>
      </c>
      <c r="D1017" t="s">
        <v>445</v>
      </c>
      <c r="E1017" t="s">
        <v>433</v>
      </c>
      <c r="F1017" t="s">
        <v>83</v>
      </c>
    </row>
    <row r="1018" spans="2:6" x14ac:dyDescent="0.25">
      <c r="B1018">
        <v>257</v>
      </c>
      <c r="C1018">
        <v>169444</v>
      </c>
      <c r="D1018" t="s">
        <v>446</v>
      </c>
      <c r="E1018" t="s">
        <v>433</v>
      </c>
      <c r="F1018" t="s">
        <v>83</v>
      </c>
    </row>
    <row r="1019" spans="2:6" x14ac:dyDescent="0.25">
      <c r="B1019">
        <v>258</v>
      </c>
      <c r="C1019">
        <v>169451</v>
      </c>
      <c r="D1019" t="s">
        <v>447</v>
      </c>
      <c r="E1019" t="s">
        <v>318</v>
      </c>
      <c r="F1019" t="s">
        <v>88</v>
      </c>
    </row>
    <row r="1020" spans="2:6" x14ac:dyDescent="0.25">
      <c r="B1020">
        <v>259</v>
      </c>
      <c r="C1020">
        <v>170690</v>
      </c>
      <c r="D1020" t="s">
        <v>448</v>
      </c>
      <c r="E1020" t="s">
        <v>449</v>
      </c>
      <c r="F1020" t="s">
        <v>88</v>
      </c>
    </row>
    <row r="1021" spans="2:6" x14ac:dyDescent="0.25">
      <c r="B1021">
        <v>260</v>
      </c>
      <c r="C1021">
        <v>174146</v>
      </c>
      <c r="D1021" t="s">
        <v>450</v>
      </c>
      <c r="E1021" t="s">
        <v>433</v>
      </c>
      <c r="F1021" t="s">
        <v>83</v>
      </c>
    </row>
    <row r="1022" spans="2:6" x14ac:dyDescent="0.25">
      <c r="B1022">
        <v>261</v>
      </c>
      <c r="C1022">
        <v>174885</v>
      </c>
      <c r="D1022" t="s">
        <v>451</v>
      </c>
      <c r="E1022" t="s">
        <v>449</v>
      </c>
      <c r="F1022" t="s">
        <v>83</v>
      </c>
    </row>
    <row r="1023" spans="2:6" x14ac:dyDescent="0.25">
      <c r="B1023">
        <v>262</v>
      </c>
      <c r="C1023">
        <v>175255</v>
      </c>
      <c r="D1023" t="s">
        <v>452</v>
      </c>
      <c r="E1023" t="s">
        <v>453</v>
      </c>
      <c r="F1023" t="s">
        <v>99</v>
      </c>
    </row>
    <row r="1024" spans="2:6" x14ac:dyDescent="0.25">
      <c r="B1024">
        <v>263</v>
      </c>
      <c r="C1024">
        <v>176151</v>
      </c>
      <c r="D1024" t="s">
        <v>454</v>
      </c>
      <c r="E1024" t="s">
        <v>455</v>
      </c>
      <c r="F1024" t="s">
        <v>88</v>
      </c>
    </row>
    <row r="1025" spans="2:6" x14ac:dyDescent="0.25">
      <c r="B1025">
        <v>264</v>
      </c>
      <c r="C1025">
        <v>176453</v>
      </c>
      <c r="D1025" t="s">
        <v>456</v>
      </c>
      <c r="E1025" t="s">
        <v>433</v>
      </c>
      <c r="F1025" t="s">
        <v>88</v>
      </c>
    </row>
    <row r="1026" spans="2:6" x14ac:dyDescent="0.25">
      <c r="B1026">
        <v>265</v>
      </c>
      <c r="C1026">
        <v>176691</v>
      </c>
      <c r="D1026" t="s">
        <v>457</v>
      </c>
      <c r="E1026" t="s">
        <v>433</v>
      </c>
      <c r="F1026" t="s">
        <v>88</v>
      </c>
    </row>
    <row r="1027" spans="2:6" x14ac:dyDescent="0.25">
      <c r="B1027">
        <v>266</v>
      </c>
      <c r="C1027">
        <v>176692</v>
      </c>
      <c r="D1027" t="s">
        <v>458</v>
      </c>
      <c r="E1027" t="s">
        <v>443</v>
      </c>
      <c r="F1027" t="s">
        <v>88</v>
      </c>
    </row>
    <row r="1028" spans="2:6" x14ac:dyDescent="0.25">
      <c r="B1028">
        <v>267</v>
      </c>
      <c r="C1028">
        <v>177763</v>
      </c>
      <c r="D1028" t="s">
        <v>459</v>
      </c>
      <c r="E1028" t="s">
        <v>433</v>
      </c>
      <c r="F1028" t="s">
        <v>88</v>
      </c>
    </row>
    <row r="1029" spans="2:6" x14ac:dyDescent="0.25">
      <c r="B1029">
        <v>268</v>
      </c>
      <c r="C1029">
        <v>182618</v>
      </c>
      <c r="D1029" t="s">
        <v>460</v>
      </c>
      <c r="E1029" t="s">
        <v>436</v>
      </c>
      <c r="F1029" t="s">
        <v>83</v>
      </c>
    </row>
    <row r="1030" spans="2:6" x14ac:dyDescent="0.25">
      <c r="B1030">
        <v>269</v>
      </c>
      <c r="C1030">
        <v>20569</v>
      </c>
      <c r="D1030" t="s">
        <v>461</v>
      </c>
      <c r="E1030" t="s">
        <v>79</v>
      </c>
      <c r="F1030" t="s">
        <v>83</v>
      </c>
    </row>
    <row r="1031" spans="2:6" x14ac:dyDescent="0.25">
      <c r="B1031">
        <v>270</v>
      </c>
      <c r="C1031">
        <v>49254</v>
      </c>
      <c r="D1031" t="s">
        <v>462</v>
      </c>
      <c r="E1031" t="s">
        <v>443</v>
      </c>
      <c r="F1031" t="s">
        <v>83</v>
      </c>
    </row>
    <row r="1032" spans="2:6" x14ac:dyDescent="0.25">
      <c r="B1032">
        <v>271</v>
      </c>
      <c r="C1032">
        <v>110417</v>
      </c>
      <c r="D1032" t="s">
        <v>463</v>
      </c>
      <c r="E1032" t="s">
        <v>106</v>
      </c>
      <c r="F1032" t="s">
        <v>83</v>
      </c>
    </row>
    <row r="1033" spans="2:6" x14ac:dyDescent="0.25">
      <c r="B1033">
        <v>272</v>
      </c>
      <c r="C1033">
        <v>161192</v>
      </c>
      <c r="D1033" t="s">
        <v>464</v>
      </c>
      <c r="E1033" t="s">
        <v>106</v>
      </c>
      <c r="F1033" t="s">
        <v>99</v>
      </c>
    </row>
    <row r="1034" spans="2:6" x14ac:dyDescent="0.25">
      <c r="B1034">
        <v>273</v>
      </c>
      <c r="C1034">
        <v>162621</v>
      </c>
      <c r="D1034" t="s">
        <v>465</v>
      </c>
      <c r="E1034" t="s">
        <v>106</v>
      </c>
      <c r="F1034" t="s">
        <v>99</v>
      </c>
    </row>
    <row r="1035" spans="2:6" x14ac:dyDescent="0.25">
      <c r="B1035">
        <v>274</v>
      </c>
      <c r="C1035">
        <v>165819</v>
      </c>
      <c r="D1035" t="s">
        <v>466</v>
      </c>
      <c r="E1035" t="s">
        <v>467</v>
      </c>
      <c r="F1035" t="s">
        <v>145</v>
      </c>
    </row>
    <row r="1036" spans="2:6" x14ac:dyDescent="0.25">
      <c r="B1036">
        <v>275</v>
      </c>
      <c r="C1036">
        <v>105145</v>
      </c>
      <c r="D1036" t="s">
        <v>468</v>
      </c>
      <c r="E1036" t="s">
        <v>328</v>
      </c>
      <c r="F1036" t="s">
        <v>83</v>
      </c>
    </row>
    <row r="1037" spans="2:6" x14ac:dyDescent="0.25">
      <c r="B1037">
        <v>276</v>
      </c>
      <c r="C1037">
        <v>120417</v>
      </c>
      <c r="D1037" t="s">
        <v>469</v>
      </c>
      <c r="E1037" t="s">
        <v>470</v>
      </c>
      <c r="F1037" t="s">
        <v>83</v>
      </c>
    </row>
    <row r="1038" spans="2:6" x14ac:dyDescent="0.25">
      <c r="B1038">
        <v>277</v>
      </c>
      <c r="C1038">
        <v>12103</v>
      </c>
      <c r="D1038" t="s">
        <v>471</v>
      </c>
      <c r="E1038" t="s">
        <v>96</v>
      </c>
      <c r="F1038" t="s">
        <v>93</v>
      </c>
    </row>
    <row r="1039" spans="2:6" x14ac:dyDescent="0.25">
      <c r="B1039">
        <v>278</v>
      </c>
      <c r="C1039">
        <v>12269</v>
      </c>
      <c r="D1039" t="s">
        <v>472</v>
      </c>
      <c r="E1039" t="s">
        <v>76</v>
      </c>
      <c r="F1039" t="s">
        <v>83</v>
      </c>
    </row>
    <row r="1040" spans="2:6" x14ac:dyDescent="0.25">
      <c r="B1040">
        <v>279</v>
      </c>
      <c r="C1040">
        <v>123393</v>
      </c>
      <c r="D1040" t="s">
        <v>473</v>
      </c>
      <c r="E1040" t="s">
        <v>98</v>
      </c>
      <c r="F1040" t="s">
        <v>83</v>
      </c>
    </row>
    <row r="1041" spans="2:6" x14ac:dyDescent="0.25">
      <c r="B1041">
        <v>280</v>
      </c>
      <c r="C1041">
        <v>124615</v>
      </c>
      <c r="D1041" t="s">
        <v>474</v>
      </c>
      <c r="E1041" t="s">
        <v>98</v>
      </c>
      <c r="F1041" t="s">
        <v>83</v>
      </c>
    </row>
    <row r="1042" spans="2:6" x14ac:dyDescent="0.25">
      <c r="B1042">
        <v>281</v>
      </c>
      <c r="C1042">
        <v>124704</v>
      </c>
      <c r="D1042" t="s">
        <v>475</v>
      </c>
      <c r="E1042" t="s">
        <v>328</v>
      </c>
      <c r="F1042" t="s">
        <v>83</v>
      </c>
    </row>
    <row r="1043" spans="2:6" x14ac:dyDescent="0.25">
      <c r="B1043">
        <v>282</v>
      </c>
      <c r="C1043">
        <v>125845</v>
      </c>
      <c r="D1043" t="s">
        <v>476</v>
      </c>
      <c r="E1043" t="s">
        <v>318</v>
      </c>
      <c r="F1043" t="s">
        <v>83</v>
      </c>
    </row>
    <row r="1044" spans="2:6" x14ac:dyDescent="0.25">
      <c r="B1044">
        <v>283</v>
      </c>
      <c r="C1044">
        <v>127123</v>
      </c>
      <c r="D1044" t="s">
        <v>477</v>
      </c>
      <c r="E1044" t="s">
        <v>318</v>
      </c>
      <c r="F1044" t="s">
        <v>88</v>
      </c>
    </row>
    <row r="1045" spans="2:6" x14ac:dyDescent="0.25">
      <c r="B1045">
        <v>284</v>
      </c>
      <c r="C1045">
        <v>129287</v>
      </c>
      <c r="D1045" t="s">
        <v>478</v>
      </c>
      <c r="E1045" t="s">
        <v>318</v>
      </c>
      <c r="F1045" t="s">
        <v>99</v>
      </c>
    </row>
    <row r="1046" spans="2:6" x14ac:dyDescent="0.25">
      <c r="B1046">
        <v>285</v>
      </c>
      <c r="C1046">
        <v>132124</v>
      </c>
      <c r="D1046" t="s">
        <v>479</v>
      </c>
      <c r="E1046" t="s">
        <v>98</v>
      </c>
      <c r="F1046" t="s">
        <v>99</v>
      </c>
    </row>
    <row r="1047" spans="2:6" x14ac:dyDescent="0.25">
      <c r="B1047">
        <v>286</v>
      </c>
      <c r="C1047">
        <v>137442</v>
      </c>
      <c r="D1047" t="s">
        <v>480</v>
      </c>
      <c r="E1047" t="s">
        <v>318</v>
      </c>
      <c r="F1047" t="s">
        <v>83</v>
      </c>
    </row>
    <row r="1048" spans="2:6" x14ac:dyDescent="0.25">
      <c r="B1048">
        <v>287</v>
      </c>
      <c r="C1048">
        <v>13943</v>
      </c>
      <c r="D1048" t="s">
        <v>481</v>
      </c>
      <c r="E1048" t="s">
        <v>318</v>
      </c>
      <c r="F1048" t="s">
        <v>88</v>
      </c>
    </row>
    <row r="1049" spans="2:6" x14ac:dyDescent="0.25">
      <c r="B1049">
        <v>288</v>
      </c>
      <c r="C1049">
        <v>149757</v>
      </c>
      <c r="D1049" t="s">
        <v>482</v>
      </c>
      <c r="E1049" t="s">
        <v>76</v>
      </c>
      <c r="F1049" t="s">
        <v>83</v>
      </c>
    </row>
    <row r="1050" spans="2:6" x14ac:dyDescent="0.25">
      <c r="B1050">
        <v>289</v>
      </c>
      <c r="C1050">
        <v>153915</v>
      </c>
      <c r="D1050" t="s">
        <v>483</v>
      </c>
      <c r="E1050" t="s">
        <v>328</v>
      </c>
      <c r="F1050" t="s">
        <v>83</v>
      </c>
    </row>
    <row r="1051" spans="2:6" x14ac:dyDescent="0.25">
      <c r="B1051">
        <v>290</v>
      </c>
      <c r="C1051">
        <v>154896</v>
      </c>
      <c r="D1051" t="s">
        <v>484</v>
      </c>
      <c r="E1051" t="s">
        <v>318</v>
      </c>
      <c r="F1051" t="s">
        <v>99</v>
      </c>
    </row>
    <row r="1052" spans="2:6" x14ac:dyDescent="0.25">
      <c r="B1052">
        <v>291</v>
      </c>
      <c r="C1052">
        <v>160908</v>
      </c>
      <c r="D1052" t="s">
        <v>485</v>
      </c>
      <c r="E1052" t="s">
        <v>98</v>
      </c>
      <c r="F1052" t="s">
        <v>83</v>
      </c>
    </row>
    <row r="1053" spans="2:6" x14ac:dyDescent="0.25">
      <c r="B1053">
        <v>292</v>
      </c>
      <c r="C1053">
        <v>161140</v>
      </c>
      <c r="D1053" t="s">
        <v>486</v>
      </c>
      <c r="E1053" t="s">
        <v>318</v>
      </c>
      <c r="F1053" t="s">
        <v>83</v>
      </c>
    </row>
    <row r="1054" spans="2:6" x14ac:dyDescent="0.25">
      <c r="B1054">
        <v>293</v>
      </c>
      <c r="C1054">
        <v>161278</v>
      </c>
      <c r="D1054" t="s">
        <v>487</v>
      </c>
      <c r="E1054" t="s">
        <v>318</v>
      </c>
      <c r="F1054" t="s">
        <v>88</v>
      </c>
    </row>
    <row r="1055" spans="2:6" x14ac:dyDescent="0.25">
      <c r="B1055">
        <v>294</v>
      </c>
      <c r="C1055">
        <v>161475</v>
      </c>
      <c r="D1055" t="s">
        <v>488</v>
      </c>
      <c r="E1055" t="s">
        <v>98</v>
      </c>
      <c r="F1055" t="s">
        <v>83</v>
      </c>
    </row>
    <row r="1056" spans="2:6" x14ac:dyDescent="0.25">
      <c r="B1056">
        <v>295</v>
      </c>
      <c r="C1056">
        <v>165530</v>
      </c>
      <c r="D1056" t="s">
        <v>489</v>
      </c>
      <c r="E1056" t="s">
        <v>76</v>
      </c>
      <c r="F1056" t="s">
        <v>83</v>
      </c>
    </row>
    <row r="1057" spans="2:6" x14ac:dyDescent="0.25">
      <c r="B1057">
        <v>296</v>
      </c>
      <c r="C1057">
        <v>169822</v>
      </c>
      <c r="D1057" t="s">
        <v>490</v>
      </c>
      <c r="E1057" t="s">
        <v>318</v>
      </c>
      <c r="F1057" t="s">
        <v>83</v>
      </c>
    </row>
    <row r="1058" spans="2:6" x14ac:dyDescent="0.25">
      <c r="B1058">
        <v>297</v>
      </c>
      <c r="C1058">
        <v>169978</v>
      </c>
      <c r="D1058" t="s">
        <v>491</v>
      </c>
      <c r="E1058" t="s">
        <v>318</v>
      </c>
      <c r="F1058" t="s">
        <v>83</v>
      </c>
    </row>
    <row r="1059" spans="2:6" x14ac:dyDescent="0.25">
      <c r="B1059">
        <v>298</v>
      </c>
      <c r="C1059">
        <v>169998</v>
      </c>
      <c r="D1059" t="s">
        <v>492</v>
      </c>
      <c r="E1059" t="s">
        <v>318</v>
      </c>
      <c r="F1059" t="s">
        <v>83</v>
      </c>
    </row>
    <row r="1060" spans="2:6" x14ac:dyDescent="0.25">
      <c r="B1060">
        <v>299</v>
      </c>
      <c r="C1060">
        <v>170686</v>
      </c>
      <c r="D1060" t="s">
        <v>493</v>
      </c>
      <c r="E1060" t="s">
        <v>318</v>
      </c>
      <c r="F1060" t="s">
        <v>83</v>
      </c>
    </row>
    <row r="1061" spans="2:6" x14ac:dyDescent="0.25">
      <c r="B1061">
        <v>300</v>
      </c>
      <c r="C1061">
        <v>172488</v>
      </c>
      <c r="D1061" t="s">
        <v>494</v>
      </c>
      <c r="E1061" t="s">
        <v>98</v>
      </c>
      <c r="F1061" t="s">
        <v>83</v>
      </c>
    </row>
    <row r="1062" spans="2:6" x14ac:dyDescent="0.25">
      <c r="B1062">
        <v>301</v>
      </c>
      <c r="C1062">
        <v>172584</v>
      </c>
      <c r="D1062" t="s">
        <v>495</v>
      </c>
      <c r="E1062" t="s">
        <v>318</v>
      </c>
      <c r="F1062" t="s">
        <v>145</v>
      </c>
    </row>
    <row r="1063" spans="2:6" x14ac:dyDescent="0.25">
      <c r="B1063">
        <v>302</v>
      </c>
      <c r="C1063">
        <v>175517</v>
      </c>
      <c r="D1063" t="s">
        <v>496</v>
      </c>
      <c r="E1063" t="s">
        <v>328</v>
      </c>
      <c r="F1063" t="s">
        <v>83</v>
      </c>
    </row>
    <row r="1064" spans="2:6" x14ac:dyDescent="0.25">
      <c r="B1064">
        <v>303</v>
      </c>
      <c r="C1064">
        <v>176141</v>
      </c>
      <c r="D1064" t="s">
        <v>497</v>
      </c>
      <c r="E1064" t="s">
        <v>318</v>
      </c>
      <c r="F1064" t="s">
        <v>88</v>
      </c>
    </row>
    <row r="1065" spans="2:6" x14ac:dyDescent="0.25">
      <c r="B1065">
        <v>304</v>
      </c>
      <c r="C1065">
        <v>176309</v>
      </c>
      <c r="D1065" t="s">
        <v>498</v>
      </c>
      <c r="E1065" t="s">
        <v>318</v>
      </c>
      <c r="F1065" t="s">
        <v>88</v>
      </c>
    </row>
    <row r="1066" spans="2:6" x14ac:dyDescent="0.25">
      <c r="B1066">
        <v>305</v>
      </c>
      <c r="C1066">
        <v>176725</v>
      </c>
      <c r="D1066" t="s">
        <v>499</v>
      </c>
      <c r="E1066" t="s">
        <v>318</v>
      </c>
      <c r="F1066" t="s">
        <v>88</v>
      </c>
    </row>
    <row r="1067" spans="2:6" x14ac:dyDescent="0.25">
      <c r="B1067">
        <v>306</v>
      </c>
      <c r="C1067">
        <v>177358</v>
      </c>
      <c r="D1067" t="s">
        <v>500</v>
      </c>
      <c r="E1067" t="s">
        <v>318</v>
      </c>
      <c r="F1067" t="s">
        <v>83</v>
      </c>
    </row>
    <row r="1068" spans="2:6" x14ac:dyDescent="0.25">
      <c r="B1068">
        <v>307</v>
      </c>
      <c r="C1068">
        <v>178617</v>
      </c>
      <c r="D1068" t="s">
        <v>501</v>
      </c>
      <c r="E1068" t="s">
        <v>318</v>
      </c>
      <c r="F1068" t="s">
        <v>88</v>
      </c>
    </row>
    <row r="1069" spans="2:6" x14ac:dyDescent="0.25">
      <c r="B1069">
        <v>308</v>
      </c>
      <c r="C1069">
        <v>178815</v>
      </c>
      <c r="D1069" t="s">
        <v>502</v>
      </c>
      <c r="E1069" t="s">
        <v>318</v>
      </c>
      <c r="F1069" t="s">
        <v>83</v>
      </c>
    </row>
    <row r="1070" spans="2:6" x14ac:dyDescent="0.25">
      <c r="B1070">
        <v>309</v>
      </c>
      <c r="C1070">
        <v>179667</v>
      </c>
      <c r="D1070" t="s">
        <v>503</v>
      </c>
      <c r="E1070" t="s">
        <v>328</v>
      </c>
      <c r="F1070" t="s">
        <v>88</v>
      </c>
    </row>
    <row r="1071" spans="2:6" x14ac:dyDescent="0.25">
      <c r="B1071">
        <v>310</v>
      </c>
      <c r="C1071">
        <v>181297</v>
      </c>
      <c r="D1071" t="s">
        <v>504</v>
      </c>
      <c r="E1071" t="s">
        <v>318</v>
      </c>
      <c r="F1071" t="s">
        <v>83</v>
      </c>
    </row>
    <row r="1072" spans="2:6" x14ac:dyDescent="0.25">
      <c r="B1072">
        <v>311</v>
      </c>
      <c r="C1072">
        <v>181358</v>
      </c>
      <c r="D1072" t="s">
        <v>505</v>
      </c>
      <c r="E1072" t="s">
        <v>318</v>
      </c>
      <c r="F1072" t="s">
        <v>83</v>
      </c>
    </row>
    <row r="1073" spans="2:6" x14ac:dyDescent="0.25">
      <c r="B1073">
        <v>312</v>
      </c>
      <c r="C1073">
        <v>181873</v>
      </c>
      <c r="D1073" t="s">
        <v>506</v>
      </c>
      <c r="E1073" t="s">
        <v>76</v>
      </c>
      <c r="F1073" t="s">
        <v>83</v>
      </c>
    </row>
    <row r="1074" spans="2:6" x14ac:dyDescent="0.25">
      <c r="B1074">
        <v>313</v>
      </c>
      <c r="C1074">
        <v>181907</v>
      </c>
      <c r="D1074" t="s">
        <v>507</v>
      </c>
      <c r="E1074" t="s">
        <v>318</v>
      </c>
      <c r="F1074" t="s">
        <v>88</v>
      </c>
    </row>
    <row r="1075" spans="2:6" x14ac:dyDescent="0.25">
      <c r="B1075">
        <v>314</v>
      </c>
      <c r="C1075">
        <v>182689</v>
      </c>
      <c r="D1075" t="s">
        <v>508</v>
      </c>
      <c r="E1075" t="s">
        <v>318</v>
      </c>
      <c r="F1075" t="s">
        <v>83</v>
      </c>
    </row>
    <row r="1076" spans="2:6" x14ac:dyDescent="0.25">
      <c r="B1076">
        <v>315</v>
      </c>
      <c r="C1076">
        <v>182718</v>
      </c>
      <c r="D1076" t="s">
        <v>509</v>
      </c>
      <c r="E1076" t="s">
        <v>318</v>
      </c>
      <c r="F1076" t="s">
        <v>83</v>
      </c>
    </row>
    <row r="1077" spans="2:6" x14ac:dyDescent="0.25">
      <c r="B1077">
        <v>316</v>
      </c>
      <c r="C1077">
        <v>26780</v>
      </c>
      <c r="D1077" t="s">
        <v>510</v>
      </c>
      <c r="E1077" t="s">
        <v>98</v>
      </c>
      <c r="F1077" t="s">
        <v>83</v>
      </c>
    </row>
    <row r="1078" spans="2:6" x14ac:dyDescent="0.25">
      <c r="B1078">
        <v>317</v>
      </c>
      <c r="C1078">
        <v>31996</v>
      </c>
      <c r="D1078" t="s">
        <v>511</v>
      </c>
      <c r="E1078" t="s">
        <v>98</v>
      </c>
      <c r="F1078" t="s">
        <v>83</v>
      </c>
    </row>
    <row r="1079" spans="2:6" x14ac:dyDescent="0.25">
      <c r="B1079">
        <v>318</v>
      </c>
      <c r="C1079">
        <v>38395</v>
      </c>
      <c r="D1079" t="s">
        <v>512</v>
      </c>
      <c r="E1079" t="s">
        <v>318</v>
      </c>
      <c r="F1079" t="s">
        <v>83</v>
      </c>
    </row>
    <row r="1080" spans="2:6" x14ac:dyDescent="0.25">
      <c r="B1080">
        <v>319</v>
      </c>
      <c r="C1080">
        <v>40836</v>
      </c>
      <c r="D1080" t="s">
        <v>513</v>
      </c>
      <c r="E1080" t="s">
        <v>318</v>
      </c>
      <c r="F1080" t="s">
        <v>83</v>
      </c>
    </row>
    <row r="1081" spans="2:6" x14ac:dyDescent="0.25">
      <c r="B1081">
        <v>320</v>
      </c>
      <c r="C1081">
        <v>47271</v>
      </c>
      <c r="D1081" t="s">
        <v>514</v>
      </c>
      <c r="E1081" t="s">
        <v>318</v>
      </c>
      <c r="F1081" t="s">
        <v>83</v>
      </c>
    </row>
    <row r="1082" spans="2:6" x14ac:dyDescent="0.25">
      <c r="B1082">
        <v>321</v>
      </c>
      <c r="C1082">
        <v>54352</v>
      </c>
      <c r="D1082" t="s">
        <v>515</v>
      </c>
      <c r="E1082" t="s">
        <v>318</v>
      </c>
      <c r="F1082" t="s">
        <v>83</v>
      </c>
    </row>
    <row r="1083" spans="2:6" x14ac:dyDescent="0.25">
      <c r="B1083">
        <v>322</v>
      </c>
      <c r="C1083">
        <v>135174</v>
      </c>
      <c r="D1083" t="s">
        <v>516</v>
      </c>
      <c r="E1083" t="s">
        <v>517</v>
      </c>
      <c r="F1083" t="s">
        <v>83</v>
      </c>
    </row>
    <row r="1084" spans="2:6" x14ac:dyDescent="0.25">
      <c r="B1084">
        <v>323</v>
      </c>
      <c r="C1084">
        <v>13717</v>
      </c>
      <c r="D1084" t="s">
        <v>518</v>
      </c>
      <c r="E1084" t="s">
        <v>92</v>
      </c>
      <c r="F1084" t="s">
        <v>88</v>
      </c>
    </row>
    <row r="1085" spans="2:6" x14ac:dyDescent="0.25">
      <c r="B1085">
        <v>324</v>
      </c>
      <c r="C1085">
        <v>141873</v>
      </c>
      <c r="D1085" t="s">
        <v>519</v>
      </c>
      <c r="E1085" t="s">
        <v>517</v>
      </c>
      <c r="F1085" t="s">
        <v>93</v>
      </c>
    </row>
    <row r="1086" spans="2:6" x14ac:dyDescent="0.25">
      <c r="B1086">
        <v>325</v>
      </c>
      <c r="C1086">
        <v>146512</v>
      </c>
      <c r="D1086" t="s">
        <v>520</v>
      </c>
      <c r="E1086" t="s">
        <v>92</v>
      </c>
      <c r="F1086" t="s">
        <v>83</v>
      </c>
    </row>
    <row r="1087" spans="2:6" x14ac:dyDescent="0.25">
      <c r="B1087">
        <v>326</v>
      </c>
      <c r="C1087">
        <v>151022</v>
      </c>
      <c r="D1087" t="s">
        <v>521</v>
      </c>
      <c r="E1087" t="s">
        <v>92</v>
      </c>
      <c r="F1087" t="s">
        <v>83</v>
      </c>
    </row>
    <row r="1088" spans="2:6" x14ac:dyDescent="0.25">
      <c r="B1088">
        <v>327</v>
      </c>
      <c r="C1088">
        <v>154782</v>
      </c>
      <c r="D1088" t="s">
        <v>522</v>
      </c>
      <c r="E1088" t="s">
        <v>326</v>
      </c>
      <c r="F1088" t="s">
        <v>88</v>
      </c>
    </row>
    <row r="1089" spans="2:6" x14ac:dyDescent="0.25">
      <c r="B1089">
        <v>328</v>
      </c>
      <c r="C1089">
        <v>155281</v>
      </c>
      <c r="D1089" t="s">
        <v>523</v>
      </c>
      <c r="E1089" t="s">
        <v>524</v>
      </c>
      <c r="F1089" t="s">
        <v>83</v>
      </c>
    </row>
    <row r="1090" spans="2:6" x14ac:dyDescent="0.25">
      <c r="B1090">
        <v>329</v>
      </c>
      <c r="C1090">
        <v>170595</v>
      </c>
      <c r="D1090" t="s">
        <v>525</v>
      </c>
      <c r="E1090" t="s">
        <v>524</v>
      </c>
      <c r="F1090" t="s">
        <v>83</v>
      </c>
    </row>
    <row r="1091" spans="2:6" x14ac:dyDescent="0.25">
      <c r="B1091">
        <v>330</v>
      </c>
      <c r="C1091">
        <v>171179</v>
      </c>
      <c r="D1091" t="s">
        <v>526</v>
      </c>
      <c r="E1091" t="s">
        <v>517</v>
      </c>
      <c r="F1091" t="s">
        <v>83</v>
      </c>
    </row>
    <row r="1092" spans="2:6" x14ac:dyDescent="0.25">
      <c r="B1092">
        <v>331</v>
      </c>
      <c r="C1092">
        <v>171223</v>
      </c>
      <c r="D1092" t="s">
        <v>527</v>
      </c>
      <c r="E1092" t="s">
        <v>524</v>
      </c>
      <c r="F1092" t="s">
        <v>145</v>
      </c>
    </row>
    <row r="1093" spans="2:6" x14ac:dyDescent="0.25">
      <c r="B1093">
        <v>332</v>
      </c>
      <c r="C1093">
        <v>171250</v>
      </c>
      <c r="D1093" t="s">
        <v>528</v>
      </c>
      <c r="E1093" t="s">
        <v>324</v>
      </c>
      <c r="F1093" t="s">
        <v>145</v>
      </c>
    </row>
    <row r="1094" spans="2:6" x14ac:dyDescent="0.25">
      <c r="B1094">
        <v>333</v>
      </c>
      <c r="C1094">
        <v>171277</v>
      </c>
      <c r="D1094" t="s">
        <v>529</v>
      </c>
      <c r="E1094" t="s">
        <v>524</v>
      </c>
      <c r="F1094" t="s">
        <v>83</v>
      </c>
    </row>
    <row r="1095" spans="2:6" x14ac:dyDescent="0.25">
      <c r="B1095">
        <v>334</v>
      </c>
      <c r="C1095">
        <v>171278</v>
      </c>
      <c r="D1095" t="s">
        <v>530</v>
      </c>
      <c r="E1095" t="s">
        <v>524</v>
      </c>
      <c r="F1095" t="s">
        <v>83</v>
      </c>
    </row>
    <row r="1096" spans="2:6" x14ac:dyDescent="0.25">
      <c r="B1096">
        <v>335</v>
      </c>
      <c r="C1096">
        <v>171279</v>
      </c>
      <c r="D1096" t="s">
        <v>531</v>
      </c>
      <c r="E1096" t="s">
        <v>524</v>
      </c>
      <c r="F1096" t="s">
        <v>83</v>
      </c>
    </row>
    <row r="1097" spans="2:6" x14ac:dyDescent="0.25">
      <c r="B1097">
        <v>336</v>
      </c>
      <c r="C1097">
        <v>171945</v>
      </c>
      <c r="D1097" t="s">
        <v>532</v>
      </c>
      <c r="E1097" t="s">
        <v>524</v>
      </c>
      <c r="F1097" t="s">
        <v>83</v>
      </c>
    </row>
    <row r="1098" spans="2:6" x14ac:dyDescent="0.25">
      <c r="B1098">
        <v>337</v>
      </c>
      <c r="C1098">
        <v>109073</v>
      </c>
      <c r="D1098" t="s">
        <v>533</v>
      </c>
      <c r="E1098" t="s">
        <v>534</v>
      </c>
      <c r="F1098" t="s">
        <v>99</v>
      </c>
    </row>
    <row r="1099" spans="2:6" x14ac:dyDescent="0.25">
      <c r="B1099">
        <v>338</v>
      </c>
      <c r="C1099">
        <v>110152</v>
      </c>
      <c r="D1099" t="s">
        <v>535</v>
      </c>
      <c r="E1099" t="s">
        <v>534</v>
      </c>
      <c r="F1099" t="s">
        <v>93</v>
      </c>
    </row>
    <row r="1100" spans="2:6" x14ac:dyDescent="0.25">
      <c r="B1100">
        <v>339</v>
      </c>
      <c r="C1100">
        <v>115137</v>
      </c>
      <c r="D1100" t="s">
        <v>536</v>
      </c>
      <c r="E1100" t="s">
        <v>534</v>
      </c>
      <c r="F1100" t="s">
        <v>93</v>
      </c>
    </row>
    <row r="1101" spans="2:6" x14ac:dyDescent="0.25">
      <c r="B1101">
        <v>340</v>
      </c>
      <c r="C1101">
        <v>119814</v>
      </c>
      <c r="D1101" t="s">
        <v>537</v>
      </c>
      <c r="E1101" t="s">
        <v>534</v>
      </c>
      <c r="F1101" t="s">
        <v>99</v>
      </c>
    </row>
    <row r="1102" spans="2:6" x14ac:dyDescent="0.25">
      <c r="B1102">
        <v>341</v>
      </c>
      <c r="C1102">
        <v>123167</v>
      </c>
      <c r="D1102" t="s">
        <v>538</v>
      </c>
      <c r="E1102" t="s">
        <v>534</v>
      </c>
      <c r="F1102" t="s">
        <v>93</v>
      </c>
    </row>
    <row r="1103" spans="2:6" x14ac:dyDescent="0.25">
      <c r="B1103">
        <v>342</v>
      </c>
      <c r="C1103">
        <v>13238</v>
      </c>
      <c r="D1103" t="s">
        <v>539</v>
      </c>
      <c r="E1103" t="s">
        <v>534</v>
      </c>
      <c r="F1103" t="s">
        <v>93</v>
      </c>
    </row>
    <row r="1104" spans="2:6" x14ac:dyDescent="0.25">
      <c r="B1104">
        <v>343</v>
      </c>
      <c r="C1104">
        <v>132698</v>
      </c>
      <c r="D1104" t="s">
        <v>540</v>
      </c>
      <c r="E1104" t="s">
        <v>534</v>
      </c>
      <c r="F1104" t="s">
        <v>93</v>
      </c>
    </row>
    <row r="1105" spans="2:6" x14ac:dyDescent="0.25">
      <c r="B1105">
        <v>344</v>
      </c>
      <c r="C1105">
        <v>136271</v>
      </c>
      <c r="D1105" t="s">
        <v>541</v>
      </c>
      <c r="E1105" t="s">
        <v>534</v>
      </c>
      <c r="F1105" t="s">
        <v>99</v>
      </c>
    </row>
    <row r="1106" spans="2:6" x14ac:dyDescent="0.25">
      <c r="B1106">
        <v>345</v>
      </c>
      <c r="C1106">
        <v>137248</v>
      </c>
      <c r="D1106" t="s">
        <v>542</v>
      </c>
      <c r="E1106" t="s">
        <v>543</v>
      </c>
      <c r="F1106" t="s">
        <v>99</v>
      </c>
    </row>
    <row r="1107" spans="2:6" x14ac:dyDescent="0.25">
      <c r="B1107">
        <v>346</v>
      </c>
      <c r="C1107">
        <v>149808</v>
      </c>
      <c r="D1107" t="s">
        <v>544</v>
      </c>
      <c r="E1107" t="s">
        <v>534</v>
      </c>
      <c r="F1107" t="s">
        <v>99</v>
      </c>
    </row>
    <row r="1108" spans="2:6" x14ac:dyDescent="0.25">
      <c r="B1108">
        <v>347</v>
      </c>
      <c r="C1108">
        <v>151725</v>
      </c>
      <c r="D1108" t="s">
        <v>545</v>
      </c>
      <c r="E1108" t="s">
        <v>534</v>
      </c>
      <c r="F1108" t="s">
        <v>93</v>
      </c>
    </row>
    <row r="1109" spans="2:6" x14ac:dyDescent="0.25">
      <c r="B1109">
        <v>348</v>
      </c>
      <c r="C1109">
        <v>153957</v>
      </c>
      <c r="D1109" t="s">
        <v>546</v>
      </c>
      <c r="E1109" t="s">
        <v>534</v>
      </c>
      <c r="F1109" t="s">
        <v>93</v>
      </c>
    </row>
    <row r="1110" spans="2:6" x14ac:dyDescent="0.25">
      <c r="B1110">
        <v>349</v>
      </c>
      <c r="C1110">
        <v>155205</v>
      </c>
      <c r="D1110" t="s">
        <v>547</v>
      </c>
      <c r="E1110" t="s">
        <v>534</v>
      </c>
      <c r="F1110" t="s">
        <v>88</v>
      </c>
    </row>
    <row r="1111" spans="2:6" x14ac:dyDescent="0.25">
      <c r="B1111">
        <v>350</v>
      </c>
      <c r="C1111">
        <v>159765</v>
      </c>
      <c r="D1111" t="s">
        <v>548</v>
      </c>
      <c r="E1111" t="s">
        <v>341</v>
      </c>
      <c r="F1111" t="s">
        <v>145</v>
      </c>
    </row>
    <row r="1112" spans="2:6" x14ac:dyDescent="0.25">
      <c r="B1112">
        <v>351</v>
      </c>
      <c r="C1112">
        <v>159895</v>
      </c>
      <c r="D1112" t="s">
        <v>549</v>
      </c>
      <c r="E1112" t="s">
        <v>341</v>
      </c>
      <c r="F1112" t="s">
        <v>83</v>
      </c>
    </row>
    <row r="1113" spans="2:6" x14ac:dyDescent="0.25">
      <c r="B1113">
        <v>352</v>
      </c>
      <c r="C1113">
        <v>159948</v>
      </c>
      <c r="D1113" t="s">
        <v>550</v>
      </c>
      <c r="E1113" t="s">
        <v>534</v>
      </c>
      <c r="F1113" t="s">
        <v>83</v>
      </c>
    </row>
    <row r="1114" spans="2:6" x14ac:dyDescent="0.25">
      <c r="B1114">
        <v>353</v>
      </c>
      <c r="C1114">
        <v>167649</v>
      </c>
      <c r="D1114" t="s">
        <v>551</v>
      </c>
      <c r="E1114" t="s">
        <v>534</v>
      </c>
      <c r="F1114" t="s">
        <v>93</v>
      </c>
    </row>
    <row r="1115" spans="2:6" x14ac:dyDescent="0.25">
      <c r="B1115">
        <v>354</v>
      </c>
      <c r="C1115">
        <v>169804</v>
      </c>
      <c r="D1115" t="s">
        <v>552</v>
      </c>
      <c r="E1115" t="s">
        <v>318</v>
      </c>
      <c r="F1115" t="s">
        <v>88</v>
      </c>
    </row>
    <row r="1116" spans="2:6" x14ac:dyDescent="0.25">
      <c r="B1116">
        <v>355</v>
      </c>
      <c r="C1116">
        <v>182715</v>
      </c>
      <c r="D1116" t="s">
        <v>553</v>
      </c>
      <c r="E1116" t="s">
        <v>534</v>
      </c>
      <c r="F1116" t="s">
        <v>99</v>
      </c>
    </row>
    <row r="1117" spans="2:6" x14ac:dyDescent="0.25">
      <c r="B1117">
        <v>356</v>
      </c>
      <c r="C1117">
        <v>50700</v>
      </c>
      <c r="D1117" t="s">
        <v>554</v>
      </c>
      <c r="E1117" t="s">
        <v>534</v>
      </c>
      <c r="F1117" t="s">
        <v>83</v>
      </c>
    </row>
    <row r="1118" spans="2:6" x14ac:dyDescent="0.25">
      <c r="B1118">
        <v>357</v>
      </c>
      <c r="C1118">
        <v>97575</v>
      </c>
      <c r="D1118" t="s">
        <v>555</v>
      </c>
      <c r="E1118" t="s">
        <v>534</v>
      </c>
      <c r="F1118" t="s">
        <v>93</v>
      </c>
    </row>
    <row r="1119" spans="2:6" x14ac:dyDescent="0.25">
      <c r="B1119">
        <v>358</v>
      </c>
      <c r="C1119">
        <v>135122</v>
      </c>
      <c r="D1119" t="s">
        <v>556</v>
      </c>
      <c r="E1119" t="s">
        <v>206</v>
      </c>
      <c r="F1119" t="s">
        <v>88</v>
      </c>
    </row>
    <row r="1120" spans="2:6" x14ac:dyDescent="0.25">
      <c r="B1120">
        <v>359</v>
      </c>
      <c r="C1120">
        <v>140487</v>
      </c>
      <c r="D1120" t="s">
        <v>557</v>
      </c>
      <c r="E1120" t="s">
        <v>558</v>
      </c>
      <c r="F1120" t="s">
        <v>88</v>
      </c>
    </row>
    <row r="1121" spans="2:6" x14ac:dyDescent="0.25">
      <c r="B1121">
        <v>360</v>
      </c>
      <c r="C1121">
        <v>160000</v>
      </c>
      <c r="D1121" t="s">
        <v>559</v>
      </c>
      <c r="E1121" t="s">
        <v>106</v>
      </c>
      <c r="F1121" t="s">
        <v>93</v>
      </c>
    </row>
    <row r="1122" spans="2:6" x14ac:dyDescent="0.25">
      <c r="B1122">
        <v>361</v>
      </c>
      <c r="C1122">
        <v>103146</v>
      </c>
      <c r="D1122" t="s">
        <v>560</v>
      </c>
      <c r="E1122" t="s">
        <v>291</v>
      </c>
      <c r="F1122" t="s">
        <v>83</v>
      </c>
    </row>
    <row r="1123" spans="2:6" x14ac:dyDescent="0.25">
      <c r="B1123">
        <v>362</v>
      </c>
      <c r="C1123">
        <v>11272</v>
      </c>
      <c r="D1123" t="s">
        <v>561</v>
      </c>
      <c r="E1123" t="s">
        <v>289</v>
      </c>
      <c r="F1123" t="s">
        <v>88</v>
      </c>
    </row>
    <row r="1124" spans="2:6" x14ac:dyDescent="0.25">
      <c r="B1124">
        <v>363</v>
      </c>
      <c r="C1124">
        <v>113932</v>
      </c>
      <c r="D1124" t="s">
        <v>562</v>
      </c>
      <c r="E1124" t="s">
        <v>341</v>
      </c>
      <c r="F1124" t="s">
        <v>93</v>
      </c>
    </row>
    <row r="1125" spans="2:6" x14ac:dyDescent="0.25">
      <c r="B1125">
        <v>364</v>
      </c>
      <c r="C1125">
        <v>117225</v>
      </c>
      <c r="D1125" t="s">
        <v>563</v>
      </c>
      <c r="E1125" t="s">
        <v>291</v>
      </c>
      <c r="F1125" t="s">
        <v>88</v>
      </c>
    </row>
    <row r="1126" spans="2:6" x14ac:dyDescent="0.25">
      <c r="B1126">
        <v>365</v>
      </c>
      <c r="C1126">
        <v>118845</v>
      </c>
      <c r="D1126" t="s">
        <v>564</v>
      </c>
      <c r="E1126" t="s">
        <v>291</v>
      </c>
      <c r="F1126" t="s">
        <v>83</v>
      </c>
    </row>
    <row r="1127" spans="2:6" x14ac:dyDescent="0.25">
      <c r="B1127">
        <v>366</v>
      </c>
      <c r="C1127">
        <v>125597</v>
      </c>
      <c r="D1127" t="s">
        <v>565</v>
      </c>
      <c r="E1127" t="s">
        <v>289</v>
      </c>
      <c r="F1127" t="s">
        <v>88</v>
      </c>
    </row>
    <row r="1128" spans="2:6" x14ac:dyDescent="0.25">
      <c r="B1128">
        <v>367</v>
      </c>
      <c r="C1128">
        <v>140523</v>
      </c>
      <c r="D1128" t="s">
        <v>566</v>
      </c>
      <c r="E1128" t="s">
        <v>322</v>
      </c>
      <c r="F1128" t="s">
        <v>93</v>
      </c>
    </row>
    <row r="1129" spans="2:6" x14ac:dyDescent="0.25">
      <c r="B1129">
        <v>368</v>
      </c>
      <c r="C1129">
        <v>143799</v>
      </c>
      <c r="D1129" t="s">
        <v>567</v>
      </c>
      <c r="E1129" t="s">
        <v>322</v>
      </c>
      <c r="F1129" t="s">
        <v>93</v>
      </c>
    </row>
    <row r="1130" spans="2:6" x14ac:dyDescent="0.25">
      <c r="B1130">
        <v>369</v>
      </c>
      <c r="C1130">
        <v>146131</v>
      </c>
      <c r="D1130" t="s">
        <v>568</v>
      </c>
      <c r="E1130" t="s">
        <v>322</v>
      </c>
      <c r="F1130" t="s">
        <v>88</v>
      </c>
    </row>
    <row r="1131" spans="2:6" x14ac:dyDescent="0.25">
      <c r="B1131">
        <v>370</v>
      </c>
      <c r="C1131">
        <v>146283</v>
      </c>
      <c r="D1131" t="s">
        <v>569</v>
      </c>
      <c r="E1131" t="s">
        <v>341</v>
      </c>
      <c r="F1131" t="s">
        <v>93</v>
      </c>
    </row>
    <row r="1132" spans="2:6" x14ac:dyDescent="0.25">
      <c r="B1132">
        <v>371</v>
      </c>
      <c r="C1132">
        <v>151716</v>
      </c>
      <c r="D1132" t="s">
        <v>570</v>
      </c>
      <c r="E1132" t="s">
        <v>571</v>
      </c>
      <c r="F1132" t="s">
        <v>93</v>
      </c>
    </row>
    <row r="1133" spans="2:6" x14ac:dyDescent="0.25">
      <c r="B1133">
        <v>372</v>
      </c>
      <c r="C1133">
        <v>151908</v>
      </c>
      <c r="D1133" t="s">
        <v>572</v>
      </c>
      <c r="E1133" t="s">
        <v>322</v>
      </c>
      <c r="F1133" t="s">
        <v>88</v>
      </c>
    </row>
    <row r="1134" spans="2:6" x14ac:dyDescent="0.25">
      <c r="B1134">
        <v>373</v>
      </c>
      <c r="C1134">
        <v>152241</v>
      </c>
      <c r="D1134" t="s">
        <v>573</v>
      </c>
      <c r="E1134" t="s">
        <v>322</v>
      </c>
      <c r="F1134" t="s">
        <v>83</v>
      </c>
    </row>
    <row r="1135" spans="2:6" x14ac:dyDescent="0.25">
      <c r="B1135">
        <v>374</v>
      </c>
      <c r="C1135">
        <v>152364</v>
      </c>
      <c r="D1135" t="s">
        <v>574</v>
      </c>
      <c r="E1135" t="s">
        <v>289</v>
      </c>
      <c r="F1135" t="s">
        <v>83</v>
      </c>
    </row>
    <row r="1136" spans="2:6" x14ac:dyDescent="0.25">
      <c r="B1136">
        <v>375</v>
      </c>
      <c r="C1136">
        <v>153307</v>
      </c>
      <c r="D1136" t="s">
        <v>575</v>
      </c>
      <c r="E1136" t="s">
        <v>289</v>
      </c>
      <c r="F1136" t="s">
        <v>88</v>
      </c>
    </row>
    <row r="1137" spans="2:6" x14ac:dyDescent="0.25">
      <c r="B1137">
        <v>376</v>
      </c>
      <c r="C1137">
        <v>154429</v>
      </c>
      <c r="D1137" t="s">
        <v>576</v>
      </c>
      <c r="E1137" t="s">
        <v>289</v>
      </c>
      <c r="F1137" t="s">
        <v>88</v>
      </c>
    </row>
    <row r="1138" spans="2:6" x14ac:dyDescent="0.25">
      <c r="B1138">
        <v>377</v>
      </c>
      <c r="C1138">
        <v>154760</v>
      </c>
      <c r="D1138" t="s">
        <v>577</v>
      </c>
      <c r="E1138" t="s">
        <v>322</v>
      </c>
      <c r="F1138" t="s">
        <v>83</v>
      </c>
    </row>
    <row r="1139" spans="2:6" x14ac:dyDescent="0.25">
      <c r="B1139">
        <v>378</v>
      </c>
      <c r="C1139">
        <v>154902</v>
      </c>
      <c r="D1139" t="s">
        <v>578</v>
      </c>
      <c r="E1139" t="s">
        <v>322</v>
      </c>
      <c r="F1139" t="s">
        <v>88</v>
      </c>
    </row>
    <row r="1140" spans="2:6" x14ac:dyDescent="0.25">
      <c r="B1140">
        <v>379</v>
      </c>
      <c r="C1140">
        <v>154987</v>
      </c>
      <c r="D1140" t="s">
        <v>579</v>
      </c>
      <c r="E1140" t="s">
        <v>322</v>
      </c>
      <c r="F1140" t="s">
        <v>83</v>
      </c>
    </row>
    <row r="1141" spans="2:6" x14ac:dyDescent="0.25">
      <c r="B1141">
        <v>380</v>
      </c>
      <c r="C1141">
        <v>155530</v>
      </c>
      <c r="D1141" t="s">
        <v>580</v>
      </c>
      <c r="E1141" t="s">
        <v>322</v>
      </c>
      <c r="F1141" t="s">
        <v>88</v>
      </c>
    </row>
    <row r="1142" spans="2:6" x14ac:dyDescent="0.25">
      <c r="B1142">
        <v>381</v>
      </c>
      <c r="C1142">
        <v>156018</v>
      </c>
      <c r="D1142" t="s">
        <v>581</v>
      </c>
      <c r="E1142" t="s">
        <v>322</v>
      </c>
      <c r="F1142" t="s">
        <v>93</v>
      </c>
    </row>
    <row r="1143" spans="2:6" x14ac:dyDescent="0.25">
      <c r="B1143">
        <v>382</v>
      </c>
      <c r="C1143">
        <v>158286</v>
      </c>
      <c r="D1143" t="s">
        <v>582</v>
      </c>
      <c r="E1143" t="s">
        <v>583</v>
      </c>
      <c r="F1143" t="s">
        <v>88</v>
      </c>
    </row>
    <row r="1144" spans="2:6" x14ac:dyDescent="0.25">
      <c r="B1144">
        <v>383</v>
      </c>
      <c r="C1144">
        <v>158319</v>
      </c>
      <c r="D1144" t="s">
        <v>584</v>
      </c>
      <c r="E1144" t="s">
        <v>341</v>
      </c>
      <c r="F1144" t="s">
        <v>83</v>
      </c>
    </row>
    <row r="1145" spans="2:6" x14ac:dyDescent="0.25">
      <c r="B1145">
        <v>384</v>
      </c>
      <c r="C1145">
        <v>158403</v>
      </c>
      <c r="D1145" t="s">
        <v>585</v>
      </c>
      <c r="E1145" t="s">
        <v>289</v>
      </c>
      <c r="F1145" t="s">
        <v>93</v>
      </c>
    </row>
    <row r="1146" spans="2:6" x14ac:dyDescent="0.25">
      <c r="B1146">
        <v>385</v>
      </c>
      <c r="C1146">
        <v>159290</v>
      </c>
      <c r="D1146" t="s">
        <v>586</v>
      </c>
      <c r="E1146" t="s">
        <v>289</v>
      </c>
      <c r="F1146" t="s">
        <v>93</v>
      </c>
    </row>
    <row r="1147" spans="2:6" x14ac:dyDescent="0.25">
      <c r="B1147">
        <v>386</v>
      </c>
      <c r="C1147">
        <v>162902</v>
      </c>
      <c r="D1147" t="s">
        <v>587</v>
      </c>
      <c r="E1147" t="s">
        <v>322</v>
      </c>
      <c r="F1147" t="s">
        <v>93</v>
      </c>
    </row>
    <row r="1148" spans="2:6" x14ac:dyDescent="0.25">
      <c r="B1148">
        <v>387</v>
      </c>
      <c r="C1148">
        <v>163545</v>
      </c>
      <c r="D1148" t="s">
        <v>588</v>
      </c>
      <c r="E1148" t="s">
        <v>322</v>
      </c>
      <c r="F1148" t="s">
        <v>93</v>
      </c>
    </row>
    <row r="1149" spans="2:6" x14ac:dyDescent="0.25">
      <c r="B1149">
        <v>388</v>
      </c>
      <c r="C1149">
        <v>164606</v>
      </c>
      <c r="D1149" t="s">
        <v>589</v>
      </c>
      <c r="E1149" t="s">
        <v>289</v>
      </c>
      <c r="F1149" t="s">
        <v>93</v>
      </c>
    </row>
    <row r="1150" spans="2:6" x14ac:dyDescent="0.25">
      <c r="B1150">
        <v>389</v>
      </c>
      <c r="C1150">
        <v>166059</v>
      </c>
      <c r="D1150" t="s">
        <v>590</v>
      </c>
      <c r="E1150" t="s">
        <v>322</v>
      </c>
      <c r="F1150" t="s">
        <v>93</v>
      </c>
    </row>
    <row r="1151" spans="2:6" x14ac:dyDescent="0.25">
      <c r="B1151">
        <v>390</v>
      </c>
      <c r="C1151">
        <v>166063</v>
      </c>
      <c r="D1151" t="s">
        <v>591</v>
      </c>
      <c r="E1151" t="s">
        <v>322</v>
      </c>
      <c r="F1151" t="s">
        <v>93</v>
      </c>
    </row>
    <row r="1152" spans="2:6" x14ac:dyDescent="0.25">
      <c r="B1152">
        <v>391</v>
      </c>
      <c r="C1152">
        <v>166572</v>
      </c>
      <c r="D1152" t="s">
        <v>592</v>
      </c>
      <c r="E1152" t="s">
        <v>322</v>
      </c>
      <c r="F1152" t="s">
        <v>93</v>
      </c>
    </row>
    <row r="1153" spans="2:6" x14ac:dyDescent="0.25">
      <c r="B1153">
        <v>392</v>
      </c>
      <c r="C1153">
        <v>166875</v>
      </c>
      <c r="D1153" t="s">
        <v>593</v>
      </c>
      <c r="E1153" t="s">
        <v>322</v>
      </c>
      <c r="F1153" t="s">
        <v>93</v>
      </c>
    </row>
    <row r="1154" spans="2:6" x14ac:dyDescent="0.25">
      <c r="B1154">
        <v>393</v>
      </c>
      <c r="C1154">
        <v>167633</v>
      </c>
      <c r="D1154" t="s">
        <v>594</v>
      </c>
      <c r="E1154" t="s">
        <v>289</v>
      </c>
      <c r="F1154" t="s">
        <v>93</v>
      </c>
    </row>
    <row r="1155" spans="2:6" x14ac:dyDescent="0.25">
      <c r="B1155">
        <v>394</v>
      </c>
      <c r="C1155">
        <v>171337</v>
      </c>
      <c r="D1155" t="s">
        <v>595</v>
      </c>
      <c r="E1155" t="s">
        <v>324</v>
      </c>
      <c r="F1155" t="s">
        <v>145</v>
      </c>
    </row>
    <row r="1156" spans="2:6" x14ac:dyDescent="0.25">
      <c r="B1156">
        <v>395</v>
      </c>
      <c r="C1156">
        <v>171485</v>
      </c>
      <c r="D1156" t="s">
        <v>596</v>
      </c>
      <c r="E1156" t="s">
        <v>324</v>
      </c>
      <c r="F1156" t="s">
        <v>145</v>
      </c>
    </row>
    <row r="1157" spans="2:6" x14ac:dyDescent="0.25">
      <c r="B1157">
        <v>396</v>
      </c>
      <c r="C1157">
        <v>171704</v>
      </c>
      <c r="D1157" t="s">
        <v>597</v>
      </c>
      <c r="E1157" t="s">
        <v>324</v>
      </c>
      <c r="F1157" t="s">
        <v>145</v>
      </c>
    </row>
    <row r="1158" spans="2:6" x14ac:dyDescent="0.25">
      <c r="B1158">
        <v>397</v>
      </c>
      <c r="C1158">
        <v>174962</v>
      </c>
      <c r="D1158" t="s">
        <v>598</v>
      </c>
      <c r="E1158" t="s">
        <v>289</v>
      </c>
      <c r="F1158" t="s">
        <v>88</v>
      </c>
    </row>
    <row r="1159" spans="2:6" x14ac:dyDescent="0.25">
      <c r="B1159">
        <v>398</v>
      </c>
      <c r="C1159">
        <v>176045</v>
      </c>
      <c r="D1159" t="s">
        <v>599</v>
      </c>
      <c r="E1159" t="s">
        <v>322</v>
      </c>
      <c r="F1159" t="s">
        <v>88</v>
      </c>
    </row>
    <row r="1160" spans="2:6" x14ac:dyDescent="0.25">
      <c r="B1160">
        <v>399</v>
      </c>
      <c r="C1160">
        <v>176890</v>
      </c>
      <c r="D1160" t="s">
        <v>600</v>
      </c>
      <c r="E1160" t="s">
        <v>322</v>
      </c>
      <c r="F1160" t="s">
        <v>88</v>
      </c>
    </row>
    <row r="1161" spans="2:6" x14ac:dyDescent="0.25">
      <c r="B1161">
        <v>400</v>
      </c>
      <c r="C1161">
        <v>176948</v>
      </c>
      <c r="D1161" t="s">
        <v>601</v>
      </c>
      <c r="E1161" t="s">
        <v>322</v>
      </c>
      <c r="F1161" t="s">
        <v>88</v>
      </c>
    </row>
    <row r="1162" spans="2:6" x14ac:dyDescent="0.25">
      <c r="B1162">
        <v>401</v>
      </c>
      <c r="C1162">
        <v>178153</v>
      </c>
      <c r="D1162" t="s">
        <v>602</v>
      </c>
      <c r="E1162" t="s">
        <v>322</v>
      </c>
      <c r="F1162" t="s">
        <v>93</v>
      </c>
    </row>
    <row r="1163" spans="2:6" x14ac:dyDescent="0.25">
      <c r="B1163">
        <v>402</v>
      </c>
      <c r="C1163">
        <v>178286</v>
      </c>
      <c r="D1163" t="s">
        <v>603</v>
      </c>
      <c r="E1163" t="s">
        <v>322</v>
      </c>
      <c r="F1163" t="s">
        <v>83</v>
      </c>
    </row>
    <row r="1164" spans="2:6" x14ac:dyDescent="0.25">
      <c r="B1164">
        <v>403</v>
      </c>
      <c r="C1164">
        <v>178369</v>
      </c>
      <c r="D1164" t="s">
        <v>604</v>
      </c>
      <c r="E1164" t="s">
        <v>322</v>
      </c>
      <c r="F1164" t="s">
        <v>93</v>
      </c>
    </row>
    <row r="1165" spans="2:6" x14ac:dyDescent="0.25">
      <c r="B1165">
        <v>404</v>
      </c>
      <c r="C1165">
        <v>178507</v>
      </c>
      <c r="D1165" t="s">
        <v>605</v>
      </c>
      <c r="E1165" t="s">
        <v>322</v>
      </c>
      <c r="F1165" t="s">
        <v>93</v>
      </c>
    </row>
    <row r="1166" spans="2:6" x14ac:dyDescent="0.25">
      <c r="B1166">
        <v>405</v>
      </c>
      <c r="C1166">
        <v>178508</v>
      </c>
      <c r="D1166" t="s">
        <v>606</v>
      </c>
      <c r="E1166" t="s">
        <v>322</v>
      </c>
      <c r="F1166" t="s">
        <v>93</v>
      </c>
    </row>
    <row r="1167" spans="2:6" x14ac:dyDescent="0.25">
      <c r="B1167">
        <v>406</v>
      </c>
      <c r="C1167">
        <v>178510</v>
      </c>
      <c r="D1167" t="s">
        <v>607</v>
      </c>
      <c r="E1167" t="s">
        <v>322</v>
      </c>
      <c r="F1167" t="s">
        <v>93</v>
      </c>
    </row>
    <row r="1168" spans="2:6" x14ac:dyDescent="0.25">
      <c r="B1168">
        <v>407</v>
      </c>
      <c r="C1168">
        <v>182674</v>
      </c>
      <c r="D1168" t="s">
        <v>608</v>
      </c>
      <c r="E1168" t="s">
        <v>322</v>
      </c>
      <c r="F1168" t="s">
        <v>93</v>
      </c>
    </row>
    <row r="1169" spans="2:6" x14ac:dyDescent="0.25">
      <c r="B1169">
        <v>408</v>
      </c>
      <c r="C1169">
        <v>182675</v>
      </c>
      <c r="D1169" t="s">
        <v>609</v>
      </c>
      <c r="E1169" t="s">
        <v>322</v>
      </c>
      <c r="F1169" t="s">
        <v>93</v>
      </c>
    </row>
    <row r="1170" spans="2:6" x14ac:dyDescent="0.25">
      <c r="B1170">
        <v>409</v>
      </c>
      <c r="C1170">
        <v>182676</v>
      </c>
      <c r="D1170" t="s">
        <v>610</v>
      </c>
      <c r="E1170" t="s">
        <v>322</v>
      </c>
      <c r="F1170" t="s">
        <v>93</v>
      </c>
    </row>
    <row r="1171" spans="2:6" x14ac:dyDescent="0.25">
      <c r="B1171">
        <v>410</v>
      </c>
      <c r="C1171">
        <v>182698</v>
      </c>
      <c r="D1171" t="s">
        <v>611</v>
      </c>
      <c r="E1171" t="s">
        <v>322</v>
      </c>
      <c r="F1171" t="s">
        <v>93</v>
      </c>
    </row>
    <row r="1172" spans="2:6" x14ac:dyDescent="0.25">
      <c r="B1172">
        <v>411</v>
      </c>
      <c r="C1172">
        <v>182699</v>
      </c>
      <c r="D1172" t="s">
        <v>612</v>
      </c>
      <c r="E1172" t="s">
        <v>322</v>
      </c>
      <c r="F1172" t="s">
        <v>93</v>
      </c>
    </row>
    <row r="1173" spans="2:6" x14ac:dyDescent="0.25">
      <c r="B1173">
        <v>412</v>
      </c>
      <c r="C1173">
        <v>182700</v>
      </c>
      <c r="D1173" t="s">
        <v>613</v>
      </c>
      <c r="E1173" t="s">
        <v>322</v>
      </c>
      <c r="F1173" t="s">
        <v>93</v>
      </c>
    </row>
    <row r="1174" spans="2:6" x14ac:dyDescent="0.25">
      <c r="B1174">
        <v>413</v>
      </c>
      <c r="C1174">
        <v>182701</v>
      </c>
      <c r="D1174" t="s">
        <v>614</v>
      </c>
      <c r="E1174" t="s">
        <v>322</v>
      </c>
      <c r="F1174" t="s">
        <v>93</v>
      </c>
    </row>
    <row r="1175" spans="2:6" x14ac:dyDescent="0.25">
      <c r="B1175">
        <v>414</v>
      </c>
      <c r="C1175">
        <v>182702</v>
      </c>
      <c r="D1175" t="s">
        <v>615</v>
      </c>
      <c r="E1175" t="s">
        <v>322</v>
      </c>
      <c r="F1175" t="s">
        <v>93</v>
      </c>
    </row>
    <row r="1176" spans="2:6" x14ac:dyDescent="0.25">
      <c r="B1176">
        <v>415</v>
      </c>
      <c r="C1176">
        <v>182703</v>
      </c>
      <c r="D1176" t="s">
        <v>616</v>
      </c>
      <c r="E1176" t="s">
        <v>322</v>
      </c>
      <c r="F1176" t="s">
        <v>93</v>
      </c>
    </row>
    <row r="1177" spans="2:6" x14ac:dyDescent="0.25">
      <c r="B1177">
        <v>416</v>
      </c>
      <c r="C1177">
        <v>182704</v>
      </c>
      <c r="D1177" t="s">
        <v>617</v>
      </c>
      <c r="E1177" t="s">
        <v>322</v>
      </c>
      <c r="F1177" t="s">
        <v>93</v>
      </c>
    </row>
    <row r="1178" spans="2:6" x14ac:dyDescent="0.25">
      <c r="B1178">
        <v>417</v>
      </c>
      <c r="C1178">
        <v>182705</v>
      </c>
      <c r="D1178" t="s">
        <v>618</v>
      </c>
      <c r="E1178" t="s">
        <v>322</v>
      </c>
      <c r="F1178" t="s">
        <v>93</v>
      </c>
    </row>
    <row r="1179" spans="2:6" x14ac:dyDescent="0.25">
      <c r="B1179">
        <v>418</v>
      </c>
      <c r="C1179">
        <v>182706</v>
      </c>
      <c r="D1179" t="s">
        <v>619</v>
      </c>
      <c r="E1179" t="s">
        <v>322</v>
      </c>
      <c r="F1179" t="s">
        <v>93</v>
      </c>
    </row>
    <row r="1180" spans="2:6" x14ac:dyDescent="0.25">
      <c r="B1180">
        <v>419</v>
      </c>
      <c r="C1180">
        <v>182707</v>
      </c>
      <c r="D1180" t="s">
        <v>620</v>
      </c>
      <c r="E1180" t="s">
        <v>322</v>
      </c>
      <c r="F1180" t="s">
        <v>93</v>
      </c>
    </row>
    <row r="1181" spans="2:6" x14ac:dyDescent="0.25">
      <c r="B1181">
        <v>420</v>
      </c>
      <c r="C1181">
        <v>182708</v>
      </c>
      <c r="D1181" t="s">
        <v>621</v>
      </c>
      <c r="E1181" t="s">
        <v>322</v>
      </c>
      <c r="F1181" t="s">
        <v>93</v>
      </c>
    </row>
    <row r="1182" spans="2:6" x14ac:dyDescent="0.25">
      <c r="B1182">
        <v>421</v>
      </c>
      <c r="C1182">
        <v>182711</v>
      </c>
      <c r="D1182" t="s">
        <v>622</v>
      </c>
      <c r="E1182" t="s">
        <v>322</v>
      </c>
      <c r="F1182" t="s">
        <v>93</v>
      </c>
    </row>
    <row r="1183" spans="2:6" x14ac:dyDescent="0.25">
      <c r="B1183">
        <v>422</v>
      </c>
      <c r="C1183">
        <v>182712</v>
      </c>
      <c r="D1183" t="s">
        <v>623</v>
      </c>
      <c r="E1183" t="s">
        <v>322</v>
      </c>
      <c r="F1183" t="s">
        <v>93</v>
      </c>
    </row>
    <row r="1184" spans="2:6" x14ac:dyDescent="0.25">
      <c r="B1184">
        <v>423</v>
      </c>
      <c r="C1184">
        <v>182719</v>
      </c>
      <c r="D1184" t="s">
        <v>624</v>
      </c>
      <c r="E1184" t="s">
        <v>322</v>
      </c>
      <c r="F1184" t="s">
        <v>93</v>
      </c>
    </row>
    <row r="1185" spans="2:6" x14ac:dyDescent="0.25">
      <c r="B1185">
        <v>424</v>
      </c>
      <c r="C1185">
        <v>182720</v>
      </c>
      <c r="D1185" t="s">
        <v>625</v>
      </c>
      <c r="E1185" t="s">
        <v>322</v>
      </c>
      <c r="F1185" t="s">
        <v>93</v>
      </c>
    </row>
    <row r="1186" spans="2:6" x14ac:dyDescent="0.25">
      <c r="B1186">
        <v>425</v>
      </c>
      <c r="C1186">
        <v>182721</v>
      </c>
      <c r="D1186" t="s">
        <v>626</v>
      </c>
      <c r="E1186" t="s">
        <v>322</v>
      </c>
      <c r="F1186" t="s">
        <v>93</v>
      </c>
    </row>
    <row r="1187" spans="2:6" x14ac:dyDescent="0.25">
      <c r="B1187">
        <v>426</v>
      </c>
      <c r="C1187">
        <v>182722</v>
      </c>
      <c r="D1187" t="s">
        <v>627</v>
      </c>
      <c r="E1187" t="s">
        <v>322</v>
      </c>
      <c r="F1187" t="s">
        <v>93</v>
      </c>
    </row>
    <row r="1188" spans="2:6" x14ac:dyDescent="0.25">
      <c r="B1188">
        <v>427</v>
      </c>
      <c r="C1188">
        <v>182723</v>
      </c>
      <c r="D1188" t="s">
        <v>628</v>
      </c>
      <c r="E1188" t="s">
        <v>322</v>
      </c>
      <c r="F1188" t="s">
        <v>93</v>
      </c>
    </row>
    <row r="1189" spans="2:6" x14ac:dyDescent="0.25">
      <c r="B1189">
        <v>428</v>
      </c>
      <c r="C1189">
        <v>182724</v>
      </c>
      <c r="D1189" t="s">
        <v>629</v>
      </c>
      <c r="E1189" t="s">
        <v>322</v>
      </c>
      <c r="F1189" t="s">
        <v>93</v>
      </c>
    </row>
    <row r="1190" spans="2:6" x14ac:dyDescent="0.25">
      <c r="B1190">
        <v>429</v>
      </c>
      <c r="C1190">
        <v>182725</v>
      </c>
      <c r="D1190" t="s">
        <v>630</v>
      </c>
      <c r="E1190" t="s">
        <v>322</v>
      </c>
      <c r="F1190" t="s">
        <v>93</v>
      </c>
    </row>
    <row r="1191" spans="2:6" x14ac:dyDescent="0.25">
      <c r="B1191">
        <v>430</v>
      </c>
      <c r="C1191">
        <v>182726</v>
      </c>
      <c r="D1191" t="s">
        <v>631</v>
      </c>
      <c r="E1191" t="s">
        <v>322</v>
      </c>
      <c r="F1191" t="s">
        <v>93</v>
      </c>
    </row>
    <row r="1192" spans="2:6" x14ac:dyDescent="0.25">
      <c r="B1192">
        <v>431</v>
      </c>
      <c r="C1192">
        <v>182727</v>
      </c>
      <c r="D1192" t="s">
        <v>632</v>
      </c>
      <c r="E1192" t="s">
        <v>322</v>
      </c>
      <c r="F1192" t="s">
        <v>93</v>
      </c>
    </row>
    <row r="1193" spans="2:6" x14ac:dyDescent="0.25">
      <c r="B1193">
        <v>432</v>
      </c>
      <c r="C1193">
        <v>182728</v>
      </c>
      <c r="D1193" t="s">
        <v>633</v>
      </c>
      <c r="E1193" t="s">
        <v>322</v>
      </c>
      <c r="F1193" t="s">
        <v>93</v>
      </c>
    </row>
    <row r="1194" spans="2:6" x14ac:dyDescent="0.25">
      <c r="B1194">
        <v>433</v>
      </c>
      <c r="C1194">
        <v>182729</v>
      </c>
      <c r="D1194" t="s">
        <v>634</v>
      </c>
      <c r="E1194" t="s">
        <v>322</v>
      </c>
      <c r="F1194" t="s">
        <v>93</v>
      </c>
    </row>
    <row r="1195" spans="2:6" x14ac:dyDescent="0.25">
      <c r="B1195">
        <v>434</v>
      </c>
      <c r="C1195">
        <v>182730</v>
      </c>
      <c r="D1195" t="s">
        <v>635</v>
      </c>
      <c r="E1195" t="s">
        <v>322</v>
      </c>
      <c r="F1195" t="s">
        <v>93</v>
      </c>
    </row>
    <row r="1196" spans="2:6" x14ac:dyDescent="0.25">
      <c r="B1196">
        <v>435</v>
      </c>
      <c r="C1196">
        <v>182731</v>
      </c>
      <c r="D1196" t="s">
        <v>636</v>
      </c>
      <c r="E1196" t="s">
        <v>322</v>
      </c>
      <c r="F1196" t="s">
        <v>93</v>
      </c>
    </row>
    <row r="1197" spans="2:6" x14ac:dyDescent="0.25">
      <c r="B1197">
        <v>436</v>
      </c>
      <c r="C1197">
        <v>18860</v>
      </c>
      <c r="D1197" t="s">
        <v>637</v>
      </c>
      <c r="E1197" t="s">
        <v>289</v>
      </c>
      <c r="F1197" t="s">
        <v>93</v>
      </c>
    </row>
    <row r="1198" spans="2:6" x14ac:dyDescent="0.25">
      <c r="B1198">
        <v>437</v>
      </c>
      <c r="C1198">
        <v>35005</v>
      </c>
      <c r="D1198" t="s">
        <v>638</v>
      </c>
      <c r="E1198" t="s">
        <v>322</v>
      </c>
      <c r="F1198" t="s">
        <v>93</v>
      </c>
    </row>
    <row r="1199" spans="2:6" x14ac:dyDescent="0.25">
      <c r="B1199">
        <v>438</v>
      </c>
      <c r="C1199">
        <v>39609</v>
      </c>
      <c r="D1199" t="s">
        <v>639</v>
      </c>
      <c r="E1199" t="s">
        <v>289</v>
      </c>
      <c r="F1199" t="s">
        <v>83</v>
      </c>
    </row>
    <row r="1200" spans="2:6" x14ac:dyDescent="0.25">
      <c r="B1200">
        <v>439</v>
      </c>
      <c r="C1200">
        <v>47169</v>
      </c>
      <c r="D1200" t="s">
        <v>640</v>
      </c>
      <c r="E1200" t="s">
        <v>289</v>
      </c>
      <c r="F1200" t="s">
        <v>83</v>
      </c>
    </row>
    <row r="1201" spans="2:6" x14ac:dyDescent="0.25">
      <c r="B1201">
        <v>440</v>
      </c>
      <c r="C1201">
        <v>48759</v>
      </c>
      <c r="D1201" t="s">
        <v>641</v>
      </c>
      <c r="E1201" t="s">
        <v>289</v>
      </c>
      <c r="F1201" t="s">
        <v>83</v>
      </c>
    </row>
    <row r="1202" spans="2:6" x14ac:dyDescent="0.25">
      <c r="B1202">
        <v>441</v>
      </c>
      <c r="C1202">
        <v>51105</v>
      </c>
      <c r="D1202" t="s">
        <v>642</v>
      </c>
      <c r="E1202" t="s">
        <v>322</v>
      </c>
      <c r="F1202" t="s">
        <v>83</v>
      </c>
    </row>
    <row r="1203" spans="2:6" x14ac:dyDescent="0.25">
      <c r="B1203">
        <v>442</v>
      </c>
      <c r="C1203">
        <v>53014</v>
      </c>
      <c r="D1203" t="s">
        <v>643</v>
      </c>
      <c r="E1203" t="s">
        <v>289</v>
      </c>
      <c r="F1203" t="s">
        <v>83</v>
      </c>
    </row>
    <row r="1204" spans="2:6" x14ac:dyDescent="0.25">
      <c r="B1204">
        <v>443</v>
      </c>
      <c r="C1204">
        <v>55197</v>
      </c>
      <c r="D1204" t="s">
        <v>358</v>
      </c>
      <c r="E1204" t="s">
        <v>289</v>
      </c>
      <c r="F1204" t="s">
        <v>93</v>
      </c>
    </row>
    <row r="1205" spans="2:6" x14ac:dyDescent="0.25">
      <c r="B1205">
        <v>444</v>
      </c>
      <c r="C1205">
        <v>94779</v>
      </c>
      <c r="D1205" t="s">
        <v>644</v>
      </c>
      <c r="E1205" t="s">
        <v>289</v>
      </c>
      <c r="F1205" t="s">
        <v>88</v>
      </c>
    </row>
    <row r="1206" spans="2:6" x14ac:dyDescent="0.25">
      <c r="B1206">
        <v>445</v>
      </c>
      <c r="C1206">
        <v>100390</v>
      </c>
      <c r="D1206" t="s">
        <v>645</v>
      </c>
      <c r="E1206" t="s">
        <v>453</v>
      </c>
      <c r="F1206" t="s">
        <v>83</v>
      </c>
    </row>
    <row r="1207" spans="2:6" x14ac:dyDescent="0.25">
      <c r="B1207">
        <v>446</v>
      </c>
      <c r="C1207">
        <v>105184</v>
      </c>
      <c r="D1207" t="s">
        <v>646</v>
      </c>
      <c r="E1207" t="s">
        <v>647</v>
      </c>
      <c r="F1207" t="s">
        <v>99</v>
      </c>
    </row>
    <row r="1208" spans="2:6" x14ac:dyDescent="0.25">
      <c r="B1208">
        <v>447</v>
      </c>
      <c r="C1208">
        <v>122917</v>
      </c>
      <c r="D1208" t="s">
        <v>648</v>
      </c>
      <c r="E1208" t="s">
        <v>453</v>
      </c>
      <c r="F1208" t="s">
        <v>83</v>
      </c>
    </row>
    <row r="1209" spans="2:6" x14ac:dyDescent="0.25">
      <c r="B1209">
        <v>448</v>
      </c>
      <c r="C1209">
        <v>123406</v>
      </c>
      <c r="D1209" t="s">
        <v>649</v>
      </c>
      <c r="E1209" t="s">
        <v>453</v>
      </c>
      <c r="F1209" t="s">
        <v>83</v>
      </c>
    </row>
    <row r="1210" spans="2:6" x14ac:dyDescent="0.25">
      <c r="B1210">
        <v>449</v>
      </c>
      <c r="C1210">
        <v>123408</v>
      </c>
      <c r="D1210" t="s">
        <v>650</v>
      </c>
      <c r="E1210" t="s">
        <v>453</v>
      </c>
      <c r="F1210" t="s">
        <v>83</v>
      </c>
    </row>
    <row r="1211" spans="2:6" x14ac:dyDescent="0.25">
      <c r="B1211">
        <v>450</v>
      </c>
      <c r="C1211">
        <v>125678</v>
      </c>
      <c r="D1211" t="s">
        <v>651</v>
      </c>
      <c r="E1211" t="s">
        <v>453</v>
      </c>
      <c r="F1211" t="s">
        <v>83</v>
      </c>
    </row>
    <row r="1212" spans="2:6" x14ac:dyDescent="0.25">
      <c r="B1212">
        <v>451</v>
      </c>
      <c r="C1212">
        <v>127961</v>
      </c>
      <c r="D1212" t="s">
        <v>652</v>
      </c>
      <c r="E1212" t="s">
        <v>453</v>
      </c>
      <c r="F1212" t="s">
        <v>99</v>
      </c>
    </row>
    <row r="1213" spans="2:6" x14ac:dyDescent="0.25">
      <c r="B1213">
        <v>452</v>
      </c>
      <c r="C1213">
        <v>127988</v>
      </c>
      <c r="D1213" t="s">
        <v>653</v>
      </c>
      <c r="E1213" t="s">
        <v>453</v>
      </c>
      <c r="F1213" t="s">
        <v>88</v>
      </c>
    </row>
    <row r="1214" spans="2:6" x14ac:dyDescent="0.25">
      <c r="B1214">
        <v>453</v>
      </c>
      <c r="C1214">
        <v>129008</v>
      </c>
      <c r="D1214" t="s">
        <v>654</v>
      </c>
      <c r="E1214" t="s">
        <v>453</v>
      </c>
      <c r="F1214" t="s">
        <v>145</v>
      </c>
    </row>
    <row r="1215" spans="2:6" x14ac:dyDescent="0.25">
      <c r="B1215">
        <v>454</v>
      </c>
      <c r="C1215">
        <v>130146</v>
      </c>
      <c r="D1215" t="s">
        <v>655</v>
      </c>
      <c r="E1215" t="s">
        <v>647</v>
      </c>
      <c r="F1215" t="s">
        <v>99</v>
      </c>
    </row>
    <row r="1216" spans="2:6" x14ac:dyDescent="0.25">
      <c r="B1216">
        <v>455</v>
      </c>
      <c r="C1216">
        <v>137516</v>
      </c>
      <c r="D1216" t="s">
        <v>656</v>
      </c>
      <c r="E1216" t="s">
        <v>453</v>
      </c>
      <c r="F1216" t="s">
        <v>99</v>
      </c>
    </row>
    <row r="1217" spans="2:6" x14ac:dyDescent="0.25">
      <c r="B1217">
        <v>456</v>
      </c>
      <c r="C1217">
        <v>149063</v>
      </c>
      <c r="D1217" t="s">
        <v>657</v>
      </c>
      <c r="E1217" t="s">
        <v>453</v>
      </c>
      <c r="F1217" t="s">
        <v>99</v>
      </c>
    </row>
    <row r="1218" spans="2:6" x14ac:dyDescent="0.25">
      <c r="B1218">
        <v>457</v>
      </c>
      <c r="C1218">
        <v>149571</v>
      </c>
      <c r="D1218" t="s">
        <v>658</v>
      </c>
      <c r="E1218" t="s">
        <v>453</v>
      </c>
      <c r="F1218" t="s">
        <v>83</v>
      </c>
    </row>
    <row r="1219" spans="2:6" x14ac:dyDescent="0.25">
      <c r="B1219">
        <v>458</v>
      </c>
      <c r="C1219">
        <v>149607</v>
      </c>
      <c r="D1219" t="s">
        <v>659</v>
      </c>
      <c r="E1219" t="s">
        <v>453</v>
      </c>
      <c r="F1219" t="s">
        <v>83</v>
      </c>
    </row>
    <row r="1220" spans="2:6" x14ac:dyDescent="0.25">
      <c r="B1220">
        <v>459</v>
      </c>
      <c r="C1220">
        <v>149658</v>
      </c>
      <c r="D1220" t="s">
        <v>660</v>
      </c>
      <c r="E1220" t="s">
        <v>453</v>
      </c>
      <c r="F1220" t="s">
        <v>83</v>
      </c>
    </row>
    <row r="1221" spans="2:6" x14ac:dyDescent="0.25">
      <c r="B1221">
        <v>460</v>
      </c>
      <c r="C1221">
        <v>149659</v>
      </c>
      <c r="D1221" t="s">
        <v>661</v>
      </c>
      <c r="E1221" t="s">
        <v>453</v>
      </c>
      <c r="F1221" t="s">
        <v>83</v>
      </c>
    </row>
    <row r="1222" spans="2:6" x14ac:dyDescent="0.25">
      <c r="B1222">
        <v>461</v>
      </c>
      <c r="C1222">
        <v>149719</v>
      </c>
      <c r="D1222" t="s">
        <v>662</v>
      </c>
      <c r="E1222" t="s">
        <v>453</v>
      </c>
      <c r="F1222" t="s">
        <v>145</v>
      </c>
    </row>
    <row r="1223" spans="2:6" x14ac:dyDescent="0.25">
      <c r="B1223">
        <v>462</v>
      </c>
      <c r="C1223">
        <v>149721</v>
      </c>
      <c r="D1223" t="s">
        <v>663</v>
      </c>
      <c r="E1223" t="s">
        <v>453</v>
      </c>
      <c r="F1223" t="s">
        <v>145</v>
      </c>
    </row>
    <row r="1224" spans="2:6" x14ac:dyDescent="0.25">
      <c r="B1224">
        <v>463</v>
      </c>
      <c r="C1224">
        <v>149930</v>
      </c>
      <c r="D1224" t="s">
        <v>664</v>
      </c>
      <c r="E1224" t="s">
        <v>453</v>
      </c>
      <c r="F1224" t="s">
        <v>99</v>
      </c>
    </row>
    <row r="1225" spans="2:6" x14ac:dyDescent="0.25">
      <c r="B1225">
        <v>464</v>
      </c>
      <c r="C1225">
        <v>152524</v>
      </c>
      <c r="D1225" t="s">
        <v>665</v>
      </c>
      <c r="E1225" t="s">
        <v>82</v>
      </c>
      <c r="F1225" t="s">
        <v>83</v>
      </c>
    </row>
    <row r="1226" spans="2:6" x14ac:dyDescent="0.25">
      <c r="B1226">
        <v>465</v>
      </c>
      <c r="C1226">
        <v>152831</v>
      </c>
      <c r="D1226" t="s">
        <v>666</v>
      </c>
      <c r="E1226" t="s">
        <v>453</v>
      </c>
      <c r="F1226" t="s">
        <v>83</v>
      </c>
    </row>
    <row r="1227" spans="2:6" x14ac:dyDescent="0.25">
      <c r="B1227">
        <v>466</v>
      </c>
      <c r="C1227">
        <v>160982</v>
      </c>
      <c r="D1227" t="s">
        <v>667</v>
      </c>
      <c r="E1227" t="s">
        <v>453</v>
      </c>
      <c r="F1227" t="s">
        <v>83</v>
      </c>
    </row>
    <row r="1228" spans="2:6" x14ac:dyDescent="0.25">
      <c r="B1228">
        <v>467</v>
      </c>
      <c r="C1228">
        <v>161341</v>
      </c>
      <c r="D1228" t="s">
        <v>668</v>
      </c>
      <c r="E1228" t="s">
        <v>453</v>
      </c>
      <c r="F1228" t="s">
        <v>83</v>
      </c>
    </row>
    <row r="1229" spans="2:6" x14ac:dyDescent="0.25">
      <c r="B1229">
        <v>468</v>
      </c>
      <c r="C1229">
        <v>161406</v>
      </c>
      <c r="D1229" t="s">
        <v>669</v>
      </c>
      <c r="E1229" t="s">
        <v>453</v>
      </c>
      <c r="F1229" t="s">
        <v>83</v>
      </c>
    </row>
    <row r="1230" spans="2:6" x14ac:dyDescent="0.25">
      <c r="B1230">
        <v>469</v>
      </c>
      <c r="C1230">
        <v>161690</v>
      </c>
      <c r="D1230" t="s">
        <v>670</v>
      </c>
      <c r="E1230" t="s">
        <v>453</v>
      </c>
      <c r="F1230" t="s">
        <v>99</v>
      </c>
    </row>
    <row r="1231" spans="2:6" x14ac:dyDescent="0.25">
      <c r="B1231">
        <v>470</v>
      </c>
      <c r="C1231">
        <v>162039</v>
      </c>
      <c r="D1231" t="s">
        <v>671</v>
      </c>
      <c r="E1231" t="s">
        <v>647</v>
      </c>
      <c r="F1231" t="s">
        <v>83</v>
      </c>
    </row>
    <row r="1232" spans="2:6" x14ac:dyDescent="0.25">
      <c r="B1232">
        <v>471</v>
      </c>
      <c r="C1232">
        <v>165110</v>
      </c>
      <c r="D1232" t="s">
        <v>672</v>
      </c>
      <c r="E1232" t="s">
        <v>453</v>
      </c>
      <c r="F1232" t="s">
        <v>83</v>
      </c>
    </row>
    <row r="1233" spans="2:6" x14ac:dyDescent="0.25">
      <c r="B1233">
        <v>472</v>
      </c>
      <c r="C1233">
        <v>165387</v>
      </c>
      <c r="D1233" t="s">
        <v>673</v>
      </c>
      <c r="E1233" t="s">
        <v>453</v>
      </c>
      <c r="F1233" t="s">
        <v>99</v>
      </c>
    </row>
    <row r="1234" spans="2:6" x14ac:dyDescent="0.25">
      <c r="B1234">
        <v>473</v>
      </c>
      <c r="C1234">
        <v>165525</v>
      </c>
      <c r="D1234" t="s">
        <v>674</v>
      </c>
      <c r="E1234" t="s">
        <v>453</v>
      </c>
      <c r="F1234" t="s">
        <v>99</v>
      </c>
    </row>
    <row r="1235" spans="2:6" x14ac:dyDescent="0.25">
      <c r="B1235">
        <v>474</v>
      </c>
      <c r="C1235">
        <v>169564</v>
      </c>
      <c r="D1235" t="s">
        <v>675</v>
      </c>
      <c r="E1235" t="s">
        <v>453</v>
      </c>
      <c r="F1235" t="s">
        <v>88</v>
      </c>
    </row>
    <row r="1236" spans="2:6" x14ac:dyDescent="0.25">
      <c r="B1236">
        <v>475</v>
      </c>
      <c r="C1236">
        <v>170041</v>
      </c>
      <c r="D1236" t="s">
        <v>676</v>
      </c>
      <c r="E1236" t="s">
        <v>453</v>
      </c>
      <c r="F1236" t="s">
        <v>83</v>
      </c>
    </row>
    <row r="1237" spans="2:6" x14ac:dyDescent="0.25">
      <c r="B1237">
        <v>476</v>
      </c>
      <c r="C1237">
        <v>17080</v>
      </c>
      <c r="D1237" t="s">
        <v>677</v>
      </c>
      <c r="E1237" t="s">
        <v>647</v>
      </c>
      <c r="F1237" t="s">
        <v>83</v>
      </c>
    </row>
    <row r="1238" spans="2:6" x14ac:dyDescent="0.25">
      <c r="B1238">
        <v>477</v>
      </c>
      <c r="C1238">
        <v>172786</v>
      </c>
      <c r="D1238" t="s">
        <v>678</v>
      </c>
      <c r="E1238" t="s">
        <v>453</v>
      </c>
      <c r="F1238" t="s">
        <v>145</v>
      </c>
    </row>
    <row r="1239" spans="2:6" x14ac:dyDescent="0.25">
      <c r="B1239">
        <v>478</v>
      </c>
      <c r="C1239">
        <v>174187</v>
      </c>
      <c r="D1239" t="s">
        <v>679</v>
      </c>
      <c r="E1239" t="s">
        <v>453</v>
      </c>
      <c r="F1239" t="s">
        <v>83</v>
      </c>
    </row>
    <row r="1240" spans="2:6" x14ac:dyDescent="0.25">
      <c r="B1240">
        <v>479</v>
      </c>
      <c r="C1240">
        <v>174209</v>
      </c>
      <c r="D1240" t="s">
        <v>680</v>
      </c>
      <c r="E1240" t="s">
        <v>647</v>
      </c>
      <c r="F1240" t="s">
        <v>83</v>
      </c>
    </row>
    <row r="1241" spans="2:6" x14ac:dyDescent="0.25">
      <c r="B1241">
        <v>480</v>
      </c>
      <c r="C1241">
        <v>174676</v>
      </c>
      <c r="D1241" t="s">
        <v>681</v>
      </c>
      <c r="E1241" t="s">
        <v>453</v>
      </c>
      <c r="F1241" t="s">
        <v>88</v>
      </c>
    </row>
    <row r="1242" spans="2:6" x14ac:dyDescent="0.25">
      <c r="B1242">
        <v>481</v>
      </c>
      <c r="C1242">
        <v>175001</v>
      </c>
      <c r="D1242" t="s">
        <v>682</v>
      </c>
      <c r="E1242" t="s">
        <v>453</v>
      </c>
      <c r="F1242" t="s">
        <v>99</v>
      </c>
    </row>
    <row r="1243" spans="2:6" x14ac:dyDescent="0.25">
      <c r="B1243">
        <v>482</v>
      </c>
      <c r="C1243">
        <v>175044</v>
      </c>
      <c r="D1243" t="s">
        <v>683</v>
      </c>
      <c r="E1243" t="s">
        <v>453</v>
      </c>
      <c r="F1243" t="s">
        <v>83</v>
      </c>
    </row>
    <row r="1244" spans="2:6" x14ac:dyDescent="0.25">
      <c r="B1244">
        <v>483</v>
      </c>
      <c r="C1244">
        <v>175178</v>
      </c>
      <c r="D1244" t="s">
        <v>684</v>
      </c>
      <c r="E1244" t="s">
        <v>453</v>
      </c>
      <c r="F1244" t="s">
        <v>83</v>
      </c>
    </row>
    <row r="1245" spans="2:6" x14ac:dyDescent="0.25">
      <c r="B1245">
        <v>484</v>
      </c>
      <c r="C1245">
        <v>175283</v>
      </c>
      <c r="D1245" t="s">
        <v>685</v>
      </c>
      <c r="E1245" t="s">
        <v>453</v>
      </c>
      <c r="F1245" t="s">
        <v>99</v>
      </c>
    </row>
    <row r="1246" spans="2:6" x14ac:dyDescent="0.25">
      <c r="B1246">
        <v>485</v>
      </c>
      <c r="C1246">
        <v>175293</v>
      </c>
      <c r="D1246" t="s">
        <v>686</v>
      </c>
      <c r="E1246" t="s">
        <v>453</v>
      </c>
      <c r="F1246" t="s">
        <v>88</v>
      </c>
    </row>
    <row r="1247" spans="2:6" x14ac:dyDescent="0.25">
      <c r="B1247">
        <v>486</v>
      </c>
      <c r="C1247">
        <v>175319</v>
      </c>
      <c r="D1247" t="s">
        <v>687</v>
      </c>
      <c r="E1247" t="s">
        <v>453</v>
      </c>
      <c r="F1247" t="s">
        <v>83</v>
      </c>
    </row>
    <row r="1248" spans="2:6" x14ac:dyDescent="0.25">
      <c r="B1248">
        <v>487</v>
      </c>
      <c r="C1248">
        <v>175552</v>
      </c>
      <c r="D1248" t="s">
        <v>688</v>
      </c>
      <c r="E1248" t="s">
        <v>453</v>
      </c>
      <c r="F1248" t="s">
        <v>88</v>
      </c>
    </row>
    <row r="1249" spans="2:6" x14ac:dyDescent="0.25">
      <c r="B1249">
        <v>488</v>
      </c>
      <c r="C1249">
        <v>175553</v>
      </c>
      <c r="D1249" t="s">
        <v>689</v>
      </c>
      <c r="E1249" t="s">
        <v>453</v>
      </c>
      <c r="F1249" t="s">
        <v>88</v>
      </c>
    </row>
    <row r="1250" spans="2:6" x14ac:dyDescent="0.25">
      <c r="B1250">
        <v>489</v>
      </c>
      <c r="C1250">
        <v>175684</v>
      </c>
      <c r="D1250" t="s">
        <v>690</v>
      </c>
      <c r="E1250" t="s">
        <v>453</v>
      </c>
      <c r="F1250" t="s">
        <v>99</v>
      </c>
    </row>
    <row r="1251" spans="2:6" x14ac:dyDescent="0.25">
      <c r="B1251">
        <v>490</v>
      </c>
      <c r="C1251">
        <v>175714</v>
      </c>
      <c r="D1251" t="s">
        <v>563</v>
      </c>
      <c r="E1251" t="s">
        <v>453</v>
      </c>
      <c r="F1251" t="s">
        <v>88</v>
      </c>
    </row>
    <row r="1252" spans="2:6" x14ac:dyDescent="0.25">
      <c r="B1252">
        <v>491</v>
      </c>
      <c r="C1252">
        <v>175744</v>
      </c>
      <c r="D1252" t="s">
        <v>691</v>
      </c>
      <c r="E1252" t="s">
        <v>453</v>
      </c>
      <c r="F1252" t="s">
        <v>88</v>
      </c>
    </row>
    <row r="1253" spans="2:6" x14ac:dyDescent="0.25">
      <c r="B1253">
        <v>492</v>
      </c>
      <c r="C1253">
        <v>176519</v>
      </c>
      <c r="D1253" t="s">
        <v>692</v>
      </c>
      <c r="E1253" t="s">
        <v>453</v>
      </c>
      <c r="F1253" t="s">
        <v>88</v>
      </c>
    </row>
    <row r="1254" spans="2:6" x14ac:dyDescent="0.25">
      <c r="B1254">
        <v>493</v>
      </c>
      <c r="C1254">
        <v>176758</v>
      </c>
      <c r="D1254" t="s">
        <v>693</v>
      </c>
      <c r="E1254" t="s">
        <v>453</v>
      </c>
      <c r="F1254" t="s">
        <v>88</v>
      </c>
    </row>
    <row r="1255" spans="2:6" x14ac:dyDescent="0.25">
      <c r="B1255">
        <v>494</v>
      </c>
      <c r="C1255">
        <v>176786</v>
      </c>
      <c r="D1255" t="s">
        <v>694</v>
      </c>
      <c r="E1255" t="s">
        <v>453</v>
      </c>
      <c r="F1255" t="s">
        <v>88</v>
      </c>
    </row>
    <row r="1256" spans="2:6" x14ac:dyDescent="0.25">
      <c r="B1256">
        <v>495</v>
      </c>
      <c r="C1256">
        <v>176844</v>
      </c>
      <c r="D1256" t="s">
        <v>695</v>
      </c>
      <c r="E1256" t="s">
        <v>453</v>
      </c>
      <c r="F1256" t="s">
        <v>88</v>
      </c>
    </row>
    <row r="1257" spans="2:6" x14ac:dyDescent="0.25">
      <c r="B1257">
        <v>496</v>
      </c>
      <c r="C1257">
        <v>177042</v>
      </c>
      <c r="D1257" t="s">
        <v>696</v>
      </c>
      <c r="E1257" t="s">
        <v>453</v>
      </c>
      <c r="F1257" t="s">
        <v>83</v>
      </c>
    </row>
    <row r="1258" spans="2:6" x14ac:dyDescent="0.25">
      <c r="B1258">
        <v>497</v>
      </c>
      <c r="C1258">
        <v>177442</v>
      </c>
      <c r="D1258" t="s">
        <v>697</v>
      </c>
      <c r="E1258" t="s">
        <v>453</v>
      </c>
      <c r="F1258" t="s">
        <v>88</v>
      </c>
    </row>
    <row r="1259" spans="2:6" x14ac:dyDescent="0.25">
      <c r="B1259">
        <v>498</v>
      </c>
      <c r="C1259">
        <v>177831</v>
      </c>
      <c r="D1259" t="s">
        <v>698</v>
      </c>
      <c r="E1259" t="s">
        <v>453</v>
      </c>
      <c r="F1259" t="s">
        <v>88</v>
      </c>
    </row>
    <row r="1260" spans="2:6" x14ac:dyDescent="0.25">
      <c r="B1260">
        <v>499</v>
      </c>
      <c r="C1260">
        <v>177962</v>
      </c>
      <c r="D1260" t="s">
        <v>699</v>
      </c>
      <c r="E1260" t="s">
        <v>453</v>
      </c>
      <c r="F1260" t="s">
        <v>88</v>
      </c>
    </row>
    <row r="1261" spans="2:6" x14ac:dyDescent="0.25">
      <c r="B1261">
        <v>500</v>
      </c>
      <c r="C1261">
        <v>179502</v>
      </c>
      <c r="D1261" t="s">
        <v>700</v>
      </c>
      <c r="E1261" t="s">
        <v>453</v>
      </c>
      <c r="F1261" t="s">
        <v>88</v>
      </c>
    </row>
    <row r="1262" spans="2:6" x14ac:dyDescent="0.25">
      <c r="B1262">
        <v>501</v>
      </c>
      <c r="C1262">
        <v>179511</v>
      </c>
      <c r="D1262" t="s">
        <v>701</v>
      </c>
      <c r="E1262" t="s">
        <v>453</v>
      </c>
      <c r="F1262" t="s">
        <v>83</v>
      </c>
    </row>
    <row r="1263" spans="2:6" x14ac:dyDescent="0.25">
      <c r="B1263">
        <v>502</v>
      </c>
      <c r="C1263">
        <v>179904</v>
      </c>
      <c r="D1263" t="s">
        <v>702</v>
      </c>
      <c r="E1263" t="s">
        <v>453</v>
      </c>
      <c r="F1263" t="s">
        <v>88</v>
      </c>
    </row>
    <row r="1264" spans="2:6" x14ac:dyDescent="0.25">
      <c r="B1264">
        <v>503</v>
      </c>
      <c r="C1264">
        <v>179919</v>
      </c>
      <c r="D1264" t="s">
        <v>703</v>
      </c>
      <c r="E1264" t="s">
        <v>453</v>
      </c>
      <c r="F1264" t="s">
        <v>88</v>
      </c>
    </row>
    <row r="1265" spans="2:6" x14ac:dyDescent="0.25">
      <c r="B1265">
        <v>504</v>
      </c>
      <c r="C1265">
        <v>180098</v>
      </c>
      <c r="D1265" t="s">
        <v>704</v>
      </c>
      <c r="E1265" t="s">
        <v>453</v>
      </c>
      <c r="F1265" t="s">
        <v>83</v>
      </c>
    </row>
    <row r="1266" spans="2:6" x14ac:dyDescent="0.25">
      <c r="B1266">
        <v>505</v>
      </c>
      <c r="C1266">
        <v>180141</v>
      </c>
      <c r="D1266" t="s">
        <v>705</v>
      </c>
      <c r="E1266" t="s">
        <v>453</v>
      </c>
      <c r="F1266" t="s">
        <v>83</v>
      </c>
    </row>
    <row r="1267" spans="2:6" x14ac:dyDescent="0.25">
      <c r="B1267">
        <v>506</v>
      </c>
      <c r="C1267">
        <v>180248</v>
      </c>
      <c r="D1267" t="s">
        <v>706</v>
      </c>
      <c r="E1267" t="s">
        <v>453</v>
      </c>
      <c r="F1267" t="s">
        <v>83</v>
      </c>
    </row>
    <row r="1268" spans="2:6" x14ac:dyDescent="0.25">
      <c r="B1268">
        <v>507</v>
      </c>
      <c r="C1268">
        <v>180486</v>
      </c>
      <c r="D1268" t="s">
        <v>707</v>
      </c>
      <c r="E1268" t="s">
        <v>647</v>
      </c>
      <c r="F1268" t="s">
        <v>83</v>
      </c>
    </row>
    <row r="1269" spans="2:6" x14ac:dyDescent="0.25">
      <c r="B1269">
        <v>508</v>
      </c>
      <c r="C1269">
        <v>180500</v>
      </c>
      <c r="D1269" t="s">
        <v>708</v>
      </c>
      <c r="E1269" t="s">
        <v>453</v>
      </c>
      <c r="F1269" t="s">
        <v>99</v>
      </c>
    </row>
    <row r="1270" spans="2:6" x14ac:dyDescent="0.25">
      <c r="B1270">
        <v>509</v>
      </c>
      <c r="C1270">
        <v>180596</v>
      </c>
      <c r="D1270" t="s">
        <v>709</v>
      </c>
      <c r="E1270" t="s">
        <v>453</v>
      </c>
      <c r="F1270" t="s">
        <v>83</v>
      </c>
    </row>
    <row r="1271" spans="2:6" x14ac:dyDescent="0.25">
      <c r="B1271">
        <v>510</v>
      </c>
      <c r="C1271">
        <v>180606</v>
      </c>
      <c r="D1271" t="s">
        <v>710</v>
      </c>
      <c r="E1271" t="s">
        <v>453</v>
      </c>
      <c r="F1271" t="s">
        <v>83</v>
      </c>
    </row>
    <row r="1272" spans="2:6" x14ac:dyDescent="0.25">
      <c r="B1272">
        <v>511</v>
      </c>
      <c r="C1272">
        <v>180650</v>
      </c>
      <c r="D1272" t="s">
        <v>711</v>
      </c>
      <c r="E1272" t="s">
        <v>453</v>
      </c>
      <c r="F1272" t="s">
        <v>99</v>
      </c>
    </row>
    <row r="1273" spans="2:6" x14ac:dyDescent="0.25">
      <c r="B1273">
        <v>512</v>
      </c>
      <c r="C1273">
        <v>180651</v>
      </c>
      <c r="D1273" t="s">
        <v>712</v>
      </c>
      <c r="E1273" t="s">
        <v>453</v>
      </c>
      <c r="F1273" t="s">
        <v>83</v>
      </c>
    </row>
    <row r="1274" spans="2:6" x14ac:dyDescent="0.25">
      <c r="B1274">
        <v>513</v>
      </c>
      <c r="C1274">
        <v>180777</v>
      </c>
      <c r="D1274" t="s">
        <v>713</v>
      </c>
      <c r="E1274" t="s">
        <v>647</v>
      </c>
      <c r="F1274" t="s">
        <v>83</v>
      </c>
    </row>
    <row r="1275" spans="2:6" x14ac:dyDescent="0.25">
      <c r="B1275">
        <v>514</v>
      </c>
      <c r="C1275">
        <v>180780</v>
      </c>
      <c r="D1275" t="s">
        <v>714</v>
      </c>
      <c r="E1275" t="s">
        <v>647</v>
      </c>
      <c r="F1275" t="s">
        <v>83</v>
      </c>
    </row>
    <row r="1276" spans="2:6" x14ac:dyDescent="0.25">
      <c r="B1276">
        <v>515</v>
      </c>
      <c r="C1276">
        <v>180835</v>
      </c>
      <c r="D1276" t="s">
        <v>715</v>
      </c>
      <c r="E1276" t="s">
        <v>647</v>
      </c>
      <c r="F1276" t="s">
        <v>83</v>
      </c>
    </row>
    <row r="1277" spans="2:6" x14ac:dyDescent="0.25">
      <c r="B1277">
        <v>516</v>
      </c>
      <c r="C1277">
        <v>180875</v>
      </c>
      <c r="D1277" t="s">
        <v>716</v>
      </c>
      <c r="E1277" t="s">
        <v>453</v>
      </c>
      <c r="F1277" t="s">
        <v>83</v>
      </c>
    </row>
    <row r="1278" spans="2:6" x14ac:dyDescent="0.25">
      <c r="B1278">
        <v>517</v>
      </c>
      <c r="C1278">
        <v>180938</v>
      </c>
      <c r="D1278" t="s">
        <v>717</v>
      </c>
      <c r="E1278" t="s">
        <v>453</v>
      </c>
      <c r="F1278" t="s">
        <v>88</v>
      </c>
    </row>
    <row r="1279" spans="2:6" x14ac:dyDescent="0.25">
      <c r="B1279">
        <v>518</v>
      </c>
      <c r="C1279">
        <v>181031</v>
      </c>
      <c r="D1279" t="s">
        <v>718</v>
      </c>
      <c r="E1279" t="s">
        <v>453</v>
      </c>
      <c r="F1279" t="s">
        <v>88</v>
      </c>
    </row>
    <row r="1280" spans="2:6" x14ac:dyDescent="0.25">
      <c r="B1280">
        <v>519</v>
      </c>
      <c r="C1280">
        <v>181032</v>
      </c>
      <c r="D1280" t="s">
        <v>719</v>
      </c>
      <c r="E1280" t="s">
        <v>453</v>
      </c>
      <c r="F1280" t="s">
        <v>88</v>
      </c>
    </row>
    <row r="1281" spans="2:6" x14ac:dyDescent="0.25">
      <c r="B1281">
        <v>520</v>
      </c>
      <c r="C1281">
        <v>181043</v>
      </c>
      <c r="D1281" t="s">
        <v>720</v>
      </c>
      <c r="E1281" t="s">
        <v>453</v>
      </c>
      <c r="F1281" t="s">
        <v>88</v>
      </c>
    </row>
    <row r="1282" spans="2:6" x14ac:dyDescent="0.25">
      <c r="B1282">
        <v>521</v>
      </c>
      <c r="C1282">
        <v>181051</v>
      </c>
      <c r="D1282" t="s">
        <v>721</v>
      </c>
      <c r="E1282" t="s">
        <v>453</v>
      </c>
      <c r="F1282" t="s">
        <v>99</v>
      </c>
    </row>
    <row r="1283" spans="2:6" x14ac:dyDescent="0.25">
      <c r="B1283">
        <v>522</v>
      </c>
      <c r="C1283">
        <v>181160</v>
      </c>
      <c r="D1283" t="s">
        <v>722</v>
      </c>
      <c r="E1283" t="s">
        <v>453</v>
      </c>
      <c r="F1283" t="s">
        <v>88</v>
      </c>
    </row>
    <row r="1284" spans="2:6" x14ac:dyDescent="0.25">
      <c r="B1284">
        <v>523</v>
      </c>
      <c r="C1284">
        <v>181209</v>
      </c>
      <c r="D1284" t="s">
        <v>723</v>
      </c>
      <c r="E1284" t="s">
        <v>453</v>
      </c>
      <c r="F1284" t="s">
        <v>88</v>
      </c>
    </row>
    <row r="1285" spans="2:6" x14ac:dyDescent="0.25">
      <c r="B1285">
        <v>524</v>
      </c>
      <c r="C1285">
        <v>181210</v>
      </c>
      <c r="D1285" t="s">
        <v>724</v>
      </c>
      <c r="E1285" t="s">
        <v>453</v>
      </c>
      <c r="F1285" t="s">
        <v>88</v>
      </c>
    </row>
    <row r="1286" spans="2:6" x14ac:dyDescent="0.25">
      <c r="B1286">
        <v>525</v>
      </c>
      <c r="C1286">
        <v>181266</v>
      </c>
      <c r="D1286" t="s">
        <v>725</v>
      </c>
      <c r="E1286" t="s">
        <v>453</v>
      </c>
      <c r="F1286" t="s">
        <v>88</v>
      </c>
    </row>
    <row r="1287" spans="2:6" x14ac:dyDescent="0.25">
      <c r="B1287">
        <v>526</v>
      </c>
      <c r="C1287">
        <v>181503</v>
      </c>
      <c r="D1287" t="s">
        <v>726</v>
      </c>
      <c r="E1287" t="s">
        <v>453</v>
      </c>
      <c r="F1287" t="s">
        <v>88</v>
      </c>
    </row>
    <row r="1288" spans="2:6" x14ac:dyDescent="0.25">
      <c r="B1288">
        <v>527</v>
      </c>
      <c r="C1288">
        <v>181504</v>
      </c>
      <c r="D1288" t="s">
        <v>727</v>
      </c>
      <c r="E1288" t="s">
        <v>453</v>
      </c>
      <c r="F1288" t="s">
        <v>88</v>
      </c>
    </row>
    <row r="1289" spans="2:6" x14ac:dyDescent="0.25">
      <c r="B1289">
        <v>528</v>
      </c>
      <c r="C1289">
        <v>181508</v>
      </c>
      <c r="D1289" t="s">
        <v>728</v>
      </c>
      <c r="E1289" t="s">
        <v>453</v>
      </c>
      <c r="F1289" t="s">
        <v>88</v>
      </c>
    </row>
    <row r="1290" spans="2:6" x14ac:dyDescent="0.25">
      <c r="B1290">
        <v>529</v>
      </c>
      <c r="C1290">
        <v>181569</v>
      </c>
      <c r="D1290" t="s">
        <v>729</v>
      </c>
      <c r="E1290" t="s">
        <v>453</v>
      </c>
      <c r="F1290" t="s">
        <v>88</v>
      </c>
    </row>
    <row r="1291" spans="2:6" x14ac:dyDescent="0.25">
      <c r="B1291">
        <v>530</v>
      </c>
      <c r="C1291">
        <v>181615</v>
      </c>
      <c r="D1291" t="s">
        <v>730</v>
      </c>
      <c r="E1291" t="s">
        <v>647</v>
      </c>
      <c r="F1291" t="s">
        <v>83</v>
      </c>
    </row>
    <row r="1292" spans="2:6" x14ac:dyDescent="0.25">
      <c r="B1292">
        <v>531</v>
      </c>
      <c r="C1292">
        <v>181670</v>
      </c>
      <c r="D1292" t="s">
        <v>731</v>
      </c>
      <c r="E1292" t="s">
        <v>453</v>
      </c>
      <c r="F1292" t="s">
        <v>99</v>
      </c>
    </row>
    <row r="1293" spans="2:6" x14ac:dyDescent="0.25">
      <c r="B1293">
        <v>532</v>
      </c>
      <c r="C1293">
        <v>181779</v>
      </c>
      <c r="D1293" t="s">
        <v>732</v>
      </c>
      <c r="E1293" t="s">
        <v>647</v>
      </c>
      <c r="F1293" t="s">
        <v>83</v>
      </c>
    </row>
    <row r="1294" spans="2:6" x14ac:dyDescent="0.25">
      <c r="B1294">
        <v>533</v>
      </c>
      <c r="C1294">
        <v>181808</v>
      </c>
      <c r="D1294" t="s">
        <v>733</v>
      </c>
      <c r="E1294" t="s">
        <v>647</v>
      </c>
      <c r="F1294" t="s">
        <v>83</v>
      </c>
    </row>
    <row r="1295" spans="2:6" x14ac:dyDescent="0.25">
      <c r="B1295">
        <v>534</v>
      </c>
      <c r="C1295">
        <v>181889</v>
      </c>
      <c r="D1295" t="s">
        <v>734</v>
      </c>
      <c r="E1295" t="s">
        <v>453</v>
      </c>
      <c r="F1295" t="s">
        <v>88</v>
      </c>
    </row>
    <row r="1296" spans="2:6" x14ac:dyDescent="0.25">
      <c r="B1296">
        <v>535</v>
      </c>
      <c r="C1296">
        <v>181912</v>
      </c>
      <c r="D1296" t="s">
        <v>735</v>
      </c>
      <c r="E1296" t="s">
        <v>453</v>
      </c>
      <c r="F1296" t="s">
        <v>83</v>
      </c>
    </row>
    <row r="1297" spans="2:6" x14ac:dyDescent="0.25">
      <c r="B1297">
        <v>536</v>
      </c>
      <c r="C1297">
        <v>182524</v>
      </c>
      <c r="D1297" t="s">
        <v>460</v>
      </c>
      <c r="E1297" t="s">
        <v>647</v>
      </c>
      <c r="F1297" t="s">
        <v>83</v>
      </c>
    </row>
    <row r="1298" spans="2:6" x14ac:dyDescent="0.25">
      <c r="B1298">
        <v>537</v>
      </c>
      <c r="C1298">
        <v>26359</v>
      </c>
      <c r="D1298" t="s">
        <v>736</v>
      </c>
      <c r="E1298" t="s">
        <v>453</v>
      </c>
      <c r="F1298" t="s">
        <v>83</v>
      </c>
    </row>
    <row r="1299" spans="2:6" x14ac:dyDescent="0.25">
      <c r="B1299">
        <v>538</v>
      </c>
      <c r="C1299">
        <v>27991</v>
      </c>
      <c r="D1299" t="s">
        <v>737</v>
      </c>
      <c r="E1299" t="s">
        <v>453</v>
      </c>
      <c r="F1299" t="s">
        <v>99</v>
      </c>
    </row>
    <row r="1300" spans="2:6" x14ac:dyDescent="0.25">
      <c r="B1300">
        <v>539</v>
      </c>
      <c r="C1300">
        <v>31588</v>
      </c>
      <c r="D1300" t="s">
        <v>738</v>
      </c>
      <c r="E1300" t="s">
        <v>453</v>
      </c>
      <c r="F1300" t="s">
        <v>83</v>
      </c>
    </row>
    <row r="1301" spans="2:6" x14ac:dyDescent="0.25">
      <c r="B1301">
        <v>540</v>
      </c>
      <c r="C1301">
        <v>36885</v>
      </c>
      <c r="D1301" t="s">
        <v>739</v>
      </c>
      <c r="E1301" t="s">
        <v>453</v>
      </c>
      <c r="F1301" t="s">
        <v>83</v>
      </c>
    </row>
    <row r="1302" spans="2:6" x14ac:dyDescent="0.25">
      <c r="B1302">
        <v>541</v>
      </c>
      <c r="C1302">
        <v>42104</v>
      </c>
      <c r="D1302" t="s">
        <v>740</v>
      </c>
      <c r="E1302" t="s">
        <v>647</v>
      </c>
      <c r="F1302" t="s">
        <v>83</v>
      </c>
    </row>
    <row r="1303" spans="2:6" x14ac:dyDescent="0.25">
      <c r="B1303">
        <v>542</v>
      </c>
      <c r="C1303">
        <v>43666</v>
      </c>
      <c r="D1303" t="s">
        <v>741</v>
      </c>
      <c r="E1303" t="s">
        <v>453</v>
      </c>
      <c r="F1303" t="s">
        <v>83</v>
      </c>
    </row>
    <row r="1304" spans="2:6" x14ac:dyDescent="0.25">
      <c r="B1304">
        <v>543</v>
      </c>
      <c r="C1304">
        <v>47976</v>
      </c>
      <c r="D1304" t="s">
        <v>742</v>
      </c>
      <c r="E1304" t="s">
        <v>647</v>
      </c>
      <c r="F1304" t="s">
        <v>83</v>
      </c>
    </row>
    <row r="1305" spans="2:6" x14ac:dyDescent="0.25">
      <c r="B1305">
        <v>544</v>
      </c>
      <c r="C1305">
        <v>55957</v>
      </c>
      <c r="D1305" t="s">
        <v>743</v>
      </c>
      <c r="E1305" t="s">
        <v>647</v>
      </c>
      <c r="F1305" t="s">
        <v>83</v>
      </c>
    </row>
    <row r="1306" spans="2:6" x14ac:dyDescent="0.25">
      <c r="B1306">
        <v>545</v>
      </c>
      <c r="C1306">
        <v>57726</v>
      </c>
      <c r="D1306" t="s">
        <v>744</v>
      </c>
      <c r="E1306" t="s">
        <v>82</v>
      </c>
      <c r="F1306" t="s">
        <v>83</v>
      </c>
    </row>
    <row r="1307" spans="2:6" x14ac:dyDescent="0.25">
      <c r="B1307">
        <v>546</v>
      </c>
      <c r="C1307">
        <v>98116</v>
      </c>
      <c r="D1307" t="s">
        <v>745</v>
      </c>
      <c r="E1307" t="s">
        <v>453</v>
      </c>
      <c r="F1307" t="s">
        <v>99</v>
      </c>
    </row>
    <row r="1308" spans="2:6" x14ac:dyDescent="0.25">
      <c r="B1308">
        <v>547</v>
      </c>
      <c r="C1308">
        <v>99334</v>
      </c>
      <c r="D1308" t="s">
        <v>746</v>
      </c>
      <c r="E1308" t="s">
        <v>453</v>
      </c>
      <c r="F1308" t="s">
        <v>83</v>
      </c>
    </row>
    <row r="1309" spans="2:6" x14ac:dyDescent="0.25">
      <c r="B1309">
        <v>548</v>
      </c>
      <c r="C1309">
        <v>146211</v>
      </c>
      <c r="D1309" t="s">
        <v>747</v>
      </c>
      <c r="E1309" t="s">
        <v>341</v>
      </c>
      <c r="F1309" t="s">
        <v>93</v>
      </c>
    </row>
    <row r="1310" spans="2:6" x14ac:dyDescent="0.25">
      <c r="B1310">
        <v>549</v>
      </c>
      <c r="C1310">
        <v>149769</v>
      </c>
      <c r="D1310" t="s">
        <v>748</v>
      </c>
      <c r="E1310" t="s">
        <v>749</v>
      </c>
      <c r="F1310" t="s">
        <v>93</v>
      </c>
    </row>
    <row r="1311" spans="2:6" x14ac:dyDescent="0.25">
      <c r="B1311">
        <v>550</v>
      </c>
      <c r="C1311">
        <v>154574</v>
      </c>
      <c r="D1311" t="s">
        <v>750</v>
      </c>
      <c r="E1311" t="s">
        <v>749</v>
      </c>
      <c r="F1311" t="s">
        <v>93</v>
      </c>
    </row>
    <row r="1312" spans="2:6" x14ac:dyDescent="0.25">
      <c r="B1312">
        <v>551</v>
      </c>
      <c r="C1312">
        <v>164921</v>
      </c>
      <c r="D1312" t="s">
        <v>751</v>
      </c>
      <c r="E1312" t="s">
        <v>106</v>
      </c>
      <c r="F1312" t="s">
        <v>83</v>
      </c>
    </row>
    <row r="1313" spans="2:6" x14ac:dyDescent="0.25">
      <c r="B1313">
        <v>552</v>
      </c>
      <c r="C1313">
        <v>166201</v>
      </c>
      <c r="D1313" t="s">
        <v>752</v>
      </c>
      <c r="E1313" t="s">
        <v>324</v>
      </c>
      <c r="F1313" t="s">
        <v>145</v>
      </c>
    </row>
    <row r="1314" spans="2:6" x14ac:dyDescent="0.25">
      <c r="B1314">
        <v>553</v>
      </c>
      <c r="C1314">
        <v>170223</v>
      </c>
      <c r="D1314" t="s">
        <v>753</v>
      </c>
      <c r="E1314" t="s">
        <v>324</v>
      </c>
      <c r="F1314" t="s">
        <v>145</v>
      </c>
    </row>
    <row r="1315" spans="2:6" x14ac:dyDescent="0.25">
      <c r="B1315">
        <v>554</v>
      </c>
      <c r="C1315">
        <v>171332</v>
      </c>
      <c r="D1315" t="s">
        <v>754</v>
      </c>
      <c r="E1315" t="s">
        <v>324</v>
      </c>
      <c r="F1315" t="s">
        <v>145</v>
      </c>
    </row>
    <row r="1316" spans="2:6" x14ac:dyDescent="0.25">
      <c r="B1316">
        <v>555</v>
      </c>
      <c r="C1316">
        <v>171703</v>
      </c>
      <c r="D1316" t="s">
        <v>755</v>
      </c>
      <c r="E1316" t="s">
        <v>324</v>
      </c>
      <c r="F1316" t="s">
        <v>145</v>
      </c>
    </row>
    <row r="1317" spans="2:6" x14ac:dyDescent="0.25">
      <c r="B1317">
        <v>556</v>
      </c>
      <c r="C1317">
        <v>172763</v>
      </c>
      <c r="D1317" t="s">
        <v>756</v>
      </c>
      <c r="E1317" t="s">
        <v>341</v>
      </c>
      <c r="F1317" t="s">
        <v>145</v>
      </c>
    </row>
    <row r="1318" spans="2:6" x14ac:dyDescent="0.25">
      <c r="B1318">
        <v>557</v>
      </c>
      <c r="C1318">
        <v>178847</v>
      </c>
      <c r="D1318" t="s">
        <v>757</v>
      </c>
      <c r="E1318" t="s">
        <v>324</v>
      </c>
      <c r="F1318" t="s">
        <v>145</v>
      </c>
    </row>
    <row r="1319" spans="2:6" x14ac:dyDescent="0.25">
      <c r="B1319">
        <v>558</v>
      </c>
      <c r="C1319">
        <v>33483</v>
      </c>
      <c r="D1319" t="s">
        <v>758</v>
      </c>
      <c r="E1319" t="s">
        <v>749</v>
      </c>
      <c r="F1319" t="s">
        <v>93</v>
      </c>
    </row>
    <row r="1320" spans="2:6" x14ac:dyDescent="0.25">
      <c r="B1320">
        <v>559</v>
      </c>
      <c r="C1320">
        <v>91715</v>
      </c>
      <c r="D1320" t="s">
        <v>759</v>
      </c>
      <c r="E1320" t="s">
        <v>106</v>
      </c>
      <c r="F1320" t="s">
        <v>93</v>
      </c>
    </row>
    <row r="1321" spans="2:6" x14ac:dyDescent="0.25">
      <c r="B1321">
        <v>560</v>
      </c>
      <c r="C1321">
        <v>121044</v>
      </c>
      <c r="D1321" t="s">
        <v>760</v>
      </c>
      <c r="E1321" t="s">
        <v>213</v>
      </c>
      <c r="F1321" t="s">
        <v>93</v>
      </c>
    </row>
    <row r="1322" spans="2:6" x14ac:dyDescent="0.25">
      <c r="B1322">
        <v>561</v>
      </c>
      <c r="C1322">
        <v>140461</v>
      </c>
      <c r="D1322" t="s">
        <v>761</v>
      </c>
      <c r="E1322" t="s">
        <v>419</v>
      </c>
      <c r="F1322" t="s">
        <v>83</v>
      </c>
    </row>
    <row r="1323" spans="2:6" x14ac:dyDescent="0.25">
      <c r="B1323">
        <v>562</v>
      </c>
      <c r="C1323">
        <v>163896</v>
      </c>
      <c r="D1323" t="s">
        <v>762</v>
      </c>
      <c r="E1323" t="s">
        <v>203</v>
      </c>
      <c r="F1323" t="s">
        <v>99</v>
      </c>
    </row>
    <row r="1324" spans="2:6" x14ac:dyDescent="0.25">
      <c r="B1324">
        <v>563</v>
      </c>
      <c r="C1324">
        <v>168853</v>
      </c>
      <c r="D1324" t="s">
        <v>763</v>
      </c>
      <c r="E1324" t="s">
        <v>341</v>
      </c>
      <c r="F1324" t="s">
        <v>145</v>
      </c>
    </row>
    <row r="1325" spans="2:6" x14ac:dyDescent="0.25">
      <c r="B1325">
        <v>564</v>
      </c>
      <c r="C1325">
        <v>172115</v>
      </c>
      <c r="D1325" t="s">
        <v>764</v>
      </c>
      <c r="E1325" t="s">
        <v>324</v>
      </c>
      <c r="F1325" t="s">
        <v>145</v>
      </c>
    </row>
    <row r="1326" spans="2:6" x14ac:dyDescent="0.25">
      <c r="B1326">
        <v>565</v>
      </c>
      <c r="C1326">
        <v>27782</v>
      </c>
      <c r="D1326" t="s">
        <v>765</v>
      </c>
      <c r="E1326" t="s">
        <v>376</v>
      </c>
      <c r="F1326" t="s">
        <v>83</v>
      </c>
    </row>
    <row r="1327" spans="2:6" x14ac:dyDescent="0.25">
      <c r="B1327">
        <v>566</v>
      </c>
      <c r="C1327">
        <v>132398</v>
      </c>
      <c r="D1327" t="s">
        <v>766</v>
      </c>
      <c r="E1327" t="s">
        <v>433</v>
      </c>
      <c r="F1327" t="s">
        <v>83</v>
      </c>
    </row>
    <row r="1328" spans="2:6" x14ac:dyDescent="0.25">
      <c r="B1328">
        <v>567</v>
      </c>
      <c r="C1328">
        <v>134695</v>
      </c>
      <c r="D1328" t="s">
        <v>767</v>
      </c>
      <c r="E1328" t="s">
        <v>433</v>
      </c>
      <c r="F1328" t="s">
        <v>83</v>
      </c>
    </row>
    <row r="1329" spans="2:6" x14ac:dyDescent="0.25">
      <c r="B1329">
        <v>568</v>
      </c>
      <c r="C1329">
        <v>137364</v>
      </c>
      <c r="D1329" t="s">
        <v>768</v>
      </c>
      <c r="E1329" t="s">
        <v>449</v>
      </c>
      <c r="F1329" t="s">
        <v>93</v>
      </c>
    </row>
    <row r="1330" spans="2:6" x14ac:dyDescent="0.25">
      <c r="B1330">
        <v>569</v>
      </c>
      <c r="C1330">
        <v>14142</v>
      </c>
      <c r="D1330" t="s">
        <v>769</v>
      </c>
      <c r="E1330" t="s">
        <v>443</v>
      </c>
      <c r="F1330" t="s">
        <v>93</v>
      </c>
    </row>
    <row r="1331" spans="2:6" x14ac:dyDescent="0.25">
      <c r="B1331">
        <v>570</v>
      </c>
      <c r="C1331">
        <v>143541</v>
      </c>
      <c r="D1331" t="s">
        <v>770</v>
      </c>
      <c r="E1331" t="s">
        <v>324</v>
      </c>
      <c r="F1331" t="s">
        <v>93</v>
      </c>
    </row>
    <row r="1332" spans="2:6" x14ac:dyDescent="0.25">
      <c r="B1332">
        <v>571</v>
      </c>
      <c r="C1332">
        <v>156827</v>
      </c>
      <c r="D1332" t="s">
        <v>771</v>
      </c>
      <c r="E1332" t="s">
        <v>772</v>
      </c>
      <c r="F1332" t="s">
        <v>83</v>
      </c>
    </row>
    <row r="1333" spans="2:6" x14ac:dyDescent="0.25">
      <c r="B1333">
        <v>572</v>
      </c>
      <c r="C1333">
        <v>159077</v>
      </c>
      <c r="D1333" t="s">
        <v>773</v>
      </c>
      <c r="E1333" t="s">
        <v>433</v>
      </c>
      <c r="F1333" t="s">
        <v>83</v>
      </c>
    </row>
    <row r="1334" spans="2:6" x14ac:dyDescent="0.25">
      <c r="B1334">
        <v>573</v>
      </c>
      <c r="C1334">
        <v>164974</v>
      </c>
      <c r="D1334" t="s">
        <v>774</v>
      </c>
      <c r="E1334" t="s">
        <v>341</v>
      </c>
      <c r="F1334" t="s">
        <v>93</v>
      </c>
    </row>
    <row r="1335" spans="2:6" x14ac:dyDescent="0.25">
      <c r="B1335">
        <v>574</v>
      </c>
      <c r="C1335">
        <v>170521</v>
      </c>
      <c r="D1335" t="s">
        <v>775</v>
      </c>
      <c r="E1335" t="s">
        <v>324</v>
      </c>
      <c r="F1335" t="s">
        <v>145</v>
      </c>
    </row>
    <row r="1336" spans="2:6" x14ac:dyDescent="0.25">
      <c r="B1336">
        <v>575</v>
      </c>
      <c r="C1336">
        <v>170563</v>
      </c>
      <c r="D1336" t="s">
        <v>776</v>
      </c>
      <c r="E1336" t="s">
        <v>449</v>
      </c>
      <c r="F1336" t="s">
        <v>88</v>
      </c>
    </row>
    <row r="1337" spans="2:6" x14ac:dyDescent="0.25">
      <c r="B1337">
        <v>576</v>
      </c>
      <c r="C1337">
        <v>173528</v>
      </c>
      <c r="D1337" t="s">
        <v>777</v>
      </c>
      <c r="E1337" t="s">
        <v>419</v>
      </c>
      <c r="F1337" t="s">
        <v>88</v>
      </c>
    </row>
    <row r="1338" spans="2:6" x14ac:dyDescent="0.25">
      <c r="B1338">
        <v>577</v>
      </c>
      <c r="C1338">
        <v>175901</v>
      </c>
      <c r="D1338" t="s">
        <v>778</v>
      </c>
      <c r="E1338" t="s">
        <v>433</v>
      </c>
      <c r="F1338" t="s">
        <v>88</v>
      </c>
    </row>
    <row r="1339" spans="2:6" x14ac:dyDescent="0.25">
      <c r="B1339">
        <v>578</v>
      </c>
      <c r="C1339">
        <v>176102</v>
      </c>
      <c r="D1339" t="s">
        <v>779</v>
      </c>
      <c r="E1339" t="s">
        <v>419</v>
      </c>
      <c r="F1339" t="s">
        <v>88</v>
      </c>
    </row>
    <row r="1340" spans="2:6" x14ac:dyDescent="0.25">
      <c r="B1340">
        <v>579</v>
      </c>
      <c r="C1340">
        <v>176209</v>
      </c>
      <c r="D1340" t="s">
        <v>780</v>
      </c>
      <c r="E1340" t="s">
        <v>433</v>
      </c>
      <c r="F1340" t="s">
        <v>83</v>
      </c>
    </row>
    <row r="1341" spans="2:6" x14ac:dyDescent="0.25">
      <c r="B1341">
        <v>580</v>
      </c>
      <c r="C1341">
        <v>20482</v>
      </c>
      <c r="D1341" t="s">
        <v>781</v>
      </c>
      <c r="E1341" t="s">
        <v>443</v>
      </c>
      <c r="F1341" t="s">
        <v>83</v>
      </c>
    </row>
    <row r="1342" spans="2:6" x14ac:dyDescent="0.25">
      <c r="B1342">
        <v>581</v>
      </c>
      <c r="C1342">
        <v>21981</v>
      </c>
      <c r="D1342" t="s">
        <v>782</v>
      </c>
      <c r="E1342" t="s">
        <v>783</v>
      </c>
      <c r="F1342" t="s">
        <v>93</v>
      </c>
    </row>
    <row r="1343" spans="2:6" x14ac:dyDescent="0.25">
      <c r="B1343">
        <v>582</v>
      </c>
      <c r="C1343">
        <v>47631</v>
      </c>
      <c r="D1343" t="s">
        <v>784</v>
      </c>
      <c r="E1343" t="s">
        <v>433</v>
      </c>
      <c r="F1343" t="s">
        <v>83</v>
      </c>
    </row>
    <row r="1344" spans="2:6" x14ac:dyDescent="0.25">
      <c r="B1344">
        <v>583</v>
      </c>
      <c r="C1344">
        <v>120600</v>
      </c>
      <c r="D1344" t="s">
        <v>785</v>
      </c>
      <c r="E1344" t="s">
        <v>383</v>
      </c>
      <c r="F1344" t="s">
        <v>83</v>
      </c>
    </row>
    <row r="1345" spans="2:6" x14ac:dyDescent="0.25">
      <c r="B1345">
        <v>584</v>
      </c>
      <c r="C1345">
        <v>165486</v>
      </c>
      <c r="D1345" t="s">
        <v>786</v>
      </c>
      <c r="E1345" t="s">
        <v>787</v>
      </c>
      <c r="F1345" t="s">
        <v>83</v>
      </c>
    </row>
    <row r="1346" spans="2:6" x14ac:dyDescent="0.25">
      <c r="B1346">
        <v>585</v>
      </c>
      <c r="C1346">
        <v>166032</v>
      </c>
      <c r="D1346" t="s">
        <v>788</v>
      </c>
      <c r="E1346" t="s">
        <v>383</v>
      </c>
      <c r="F1346" t="s">
        <v>145</v>
      </c>
    </row>
    <row r="1347" spans="2:6" x14ac:dyDescent="0.25">
      <c r="B1347">
        <v>586</v>
      </c>
      <c r="C1347">
        <v>168114</v>
      </c>
      <c r="D1347" t="s">
        <v>789</v>
      </c>
      <c r="E1347" t="s">
        <v>324</v>
      </c>
      <c r="F1347" t="s">
        <v>145</v>
      </c>
    </row>
    <row r="1348" spans="2:6" x14ac:dyDescent="0.25">
      <c r="B1348">
        <v>587</v>
      </c>
      <c r="C1348">
        <v>168334</v>
      </c>
      <c r="D1348" t="s">
        <v>790</v>
      </c>
      <c r="E1348" t="s">
        <v>324</v>
      </c>
      <c r="F1348" t="s">
        <v>145</v>
      </c>
    </row>
    <row r="1349" spans="2:6" x14ac:dyDescent="0.25">
      <c r="B1349">
        <v>588</v>
      </c>
      <c r="C1349">
        <v>172501</v>
      </c>
      <c r="D1349" t="s">
        <v>791</v>
      </c>
      <c r="E1349" t="s">
        <v>324</v>
      </c>
      <c r="F1349" t="s">
        <v>145</v>
      </c>
    </row>
    <row r="1350" spans="2:6" x14ac:dyDescent="0.25">
      <c r="B1350">
        <v>589</v>
      </c>
      <c r="C1350">
        <v>176960</v>
      </c>
      <c r="D1350" t="s">
        <v>792</v>
      </c>
      <c r="E1350" t="s">
        <v>793</v>
      </c>
      <c r="F1350" t="s">
        <v>83</v>
      </c>
    </row>
    <row r="1351" spans="2:6" x14ac:dyDescent="0.25">
      <c r="B1351">
        <v>590</v>
      </c>
      <c r="C1351">
        <v>178175</v>
      </c>
      <c r="D1351" t="s">
        <v>794</v>
      </c>
      <c r="E1351" t="s">
        <v>795</v>
      </c>
      <c r="F1351" t="s">
        <v>83</v>
      </c>
    </row>
    <row r="1352" spans="2:6" x14ac:dyDescent="0.25">
      <c r="B1352">
        <v>591</v>
      </c>
      <c r="C1352">
        <v>30647</v>
      </c>
      <c r="D1352" t="s">
        <v>796</v>
      </c>
      <c r="E1352" t="s">
        <v>795</v>
      </c>
      <c r="F1352" t="s">
        <v>83</v>
      </c>
    </row>
    <row r="1353" spans="2:6" x14ac:dyDescent="0.25">
      <c r="B1353">
        <v>592</v>
      </c>
      <c r="C1353">
        <v>94405</v>
      </c>
      <c r="D1353" t="s">
        <v>797</v>
      </c>
      <c r="E1353" t="s">
        <v>795</v>
      </c>
      <c r="F1353" t="s">
        <v>83</v>
      </c>
    </row>
    <row r="1354" spans="2:6" x14ac:dyDescent="0.25">
      <c r="B1354">
        <v>593</v>
      </c>
      <c r="C1354">
        <v>128267</v>
      </c>
      <c r="D1354" t="s">
        <v>798</v>
      </c>
      <c r="E1354" t="s">
        <v>376</v>
      </c>
      <c r="F1354" t="s">
        <v>145</v>
      </c>
    </row>
    <row r="1355" spans="2:6" x14ac:dyDescent="0.25">
      <c r="B1355">
        <v>594</v>
      </c>
      <c r="C1355">
        <v>132764</v>
      </c>
      <c r="D1355" t="s">
        <v>799</v>
      </c>
      <c r="E1355" t="s">
        <v>357</v>
      </c>
      <c r="F1355" t="s">
        <v>99</v>
      </c>
    </row>
    <row r="1356" spans="2:6" x14ac:dyDescent="0.25">
      <c r="B1356">
        <v>595</v>
      </c>
      <c r="C1356">
        <v>148083</v>
      </c>
      <c r="D1356" t="s">
        <v>800</v>
      </c>
      <c r="E1356" t="s">
        <v>357</v>
      </c>
      <c r="F1356" t="s">
        <v>83</v>
      </c>
    </row>
    <row r="1357" spans="2:6" x14ac:dyDescent="0.25">
      <c r="B1357">
        <v>596</v>
      </c>
      <c r="C1357">
        <v>150248</v>
      </c>
      <c r="D1357" t="s">
        <v>801</v>
      </c>
      <c r="E1357" t="s">
        <v>376</v>
      </c>
      <c r="F1357" t="s">
        <v>802</v>
      </c>
    </row>
    <row r="1358" spans="2:6" x14ac:dyDescent="0.25">
      <c r="B1358">
        <v>597</v>
      </c>
      <c r="C1358">
        <v>161227</v>
      </c>
      <c r="D1358" t="s">
        <v>803</v>
      </c>
      <c r="E1358" t="s">
        <v>804</v>
      </c>
      <c r="F1358" t="s">
        <v>805</v>
      </c>
    </row>
    <row r="1359" spans="2:6" x14ac:dyDescent="0.25">
      <c r="B1359">
        <v>598</v>
      </c>
      <c r="C1359">
        <v>168217</v>
      </c>
      <c r="D1359" t="s">
        <v>806</v>
      </c>
      <c r="E1359" t="s">
        <v>804</v>
      </c>
      <c r="F1359" t="s">
        <v>93</v>
      </c>
    </row>
    <row r="1360" spans="2:6" x14ac:dyDescent="0.25">
      <c r="B1360">
        <v>599</v>
      </c>
      <c r="C1360">
        <v>170266</v>
      </c>
      <c r="D1360" t="s">
        <v>807</v>
      </c>
      <c r="E1360" t="s">
        <v>324</v>
      </c>
      <c r="F1360" t="s">
        <v>145</v>
      </c>
    </row>
    <row r="1361" spans="2:6" x14ac:dyDescent="0.25">
      <c r="B1361">
        <v>600</v>
      </c>
      <c r="C1361">
        <v>127599</v>
      </c>
      <c r="D1361" t="s">
        <v>808</v>
      </c>
      <c r="E1361" t="s">
        <v>106</v>
      </c>
      <c r="F1361" t="s">
        <v>99</v>
      </c>
    </row>
    <row r="1362" spans="2:6" x14ac:dyDescent="0.25">
      <c r="B1362">
        <v>601</v>
      </c>
      <c r="C1362">
        <v>150875</v>
      </c>
      <c r="D1362" t="s">
        <v>809</v>
      </c>
      <c r="E1362" t="s">
        <v>115</v>
      </c>
      <c r="F1362" t="s">
        <v>88</v>
      </c>
    </row>
    <row r="1363" spans="2:6" x14ac:dyDescent="0.25">
      <c r="B1363">
        <v>602</v>
      </c>
      <c r="C1363">
        <v>159536</v>
      </c>
      <c r="D1363" t="s">
        <v>810</v>
      </c>
      <c r="E1363" t="s">
        <v>391</v>
      </c>
      <c r="F1363" t="s">
        <v>83</v>
      </c>
    </row>
    <row r="1364" spans="2:6" x14ac:dyDescent="0.25">
      <c r="B1364">
        <v>603</v>
      </c>
      <c r="C1364">
        <v>165514</v>
      </c>
      <c r="D1364" t="s">
        <v>811</v>
      </c>
      <c r="E1364" t="s">
        <v>391</v>
      </c>
      <c r="F1364" t="s">
        <v>99</v>
      </c>
    </row>
    <row r="1365" spans="2:6" x14ac:dyDescent="0.25">
      <c r="B1365">
        <v>604</v>
      </c>
      <c r="C1365">
        <v>166146</v>
      </c>
      <c r="D1365" t="s">
        <v>812</v>
      </c>
      <c r="E1365" t="s">
        <v>787</v>
      </c>
      <c r="F1365" t="s">
        <v>83</v>
      </c>
    </row>
    <row r="1366" spans="2:6" x14ac:dyDescent="0.25">
      <c r="B1366">
        <v>605</v>
      </c>
      <c r="C1366">
        <v>167465</v>
      </c>
      <c r="D1366" t="s">
        <v>813</v>
      </c>
      <c r="E1366" t="s">
        <v>106</v>
      </c>
      <c r="F1366" t="s">
        <v>99</v>
      </c>
    </row>
    <row r="1367" spans="2:6" x14ac:dyDescent="0.25">
      <c r="B1367">
        <v>606</v>
      </c>
      <c r="C1367">
        <v>167862</v>
      </c>
      <c r="D1367" t="s">
        <v>814</v>
      </c>
      <c r="E1367" t="s">
        <v>815</v>
      </c>
      <c r="F1367" t="s">
        <v>83</v>
      </c>
    </row>
    <row r="1368" spans="2:6" x14ac:dyDescent="0.25">
      <c r="B1368">
        <v>607</v>
      </c>
      <c r="C1368">
        <v>171098</v>
      </c>
      <c r="D1368" t="s">
        <v>816</v>
      </c>
      <c r="E1368" t="s">
        <v>391</v>
      </c>
      <c r="F1368" t="s">
        <v>83</v>
      </c>
    </row>
    <row r="1369" spans="2:6" x14ac:dyDescent="0.25">
      <c r="B1369">
        <v>608</v>
      </c>
      <c r="C1369">
        <v>32294</v>
      </c>
      <c r="D1369" t="s">
        <v>817</v>
      </c>
      <c r="E1369" t="s">
        <v>106</v>
      </c>
      <c r="F1369" t="s">
        <v>93</v>
      </c>
    </row>
    <row r="1370" spans="2:6" x14ac:dyDescent="0.25">
      <c r="B1370">
        <v>609</v>
      </c>
      <c r="C1370">
        <v>169573</v>
      </c>
      <c r="D1370" t="s">
        <v>818</v>
      </c>
      <c r="E1370" t="s">
        <v>819</v>
      </c>
      <c r="F1370" t="s">
        <v>88</v>
      </c>
    </row>
    <row r="1371" spans="2:6" x14ac:dyDescent="0.25">
      <c r="B1371">
        <v>610</v>
      </c>
      <c r="C1371">
        <v>177795</v>
      </c>
      <c r="D1371" t="s">
        <v>820</v>
      </c>
      <c r="E1371" t="s">
        <v>410</v>
      </c>
      <c r="F1371" t="s">
        <v>83</v>
      </c>
    </row>
    <row r="1372" spans="2:6" x14ac:dyDescent="0.25">
      <c r="B1372">
        <v>611</v>
      </c>
      <c r="C1372">
        <v>109435</v>
      </c>
      <c r="D1372" t="s">
        <v>821</v>
      </c>
      <c r="E1372" t="s">
        <v>534</v>
      </c>
      <c r="F1372" t="s">
        <v>93</v>
      </c>
    </row>
    <row r="1373" spans="2:6" x14ac:dyDescent="0.25">
      <c r="B1373">
        <v>612</v>
      </c>
      <c r="C1373">
        <v>114714</v>
      </c>
      <c r="D1373" t="s">
        <v>822</v>
      </c>
      <c r="E1373" t="s">
        <v>534</v>
      </c>
      <c r="F1373" t="s">
        <v>99</v>
      </c>
    </row>
    <row r="1374" spans="2:6" x14ac:dyDescent="0.25">
      <c r="B1374">
        <v>613</v>
      </c>
      <c r="C1374">
        <v>118038</v>
      </c>
      <c r="D1374" t="s">
        <v>823</v>
      </c>
      <c r="E1374" t="s">
        <v>534</v>
      </c>
      <c r="F1374" t="s">
        <v>99</v>
      </c>
    </row>
    <row r="1375" spans="2:6" x14ac:dyDescent="0.25">
      <c r="B1375">
        <v>614</v>
      </c>
      <c r="C1375">
        <v>130314</v>
      </c>
      <c r="D1375" t="s">
        <v>824</v>
      </c>
      <c r="E1375" t="s">
        <v>534</v>
      </c>
      <c r="F1375" t="s">
        <v>93</v>
      </c>
    </row>
    <row r="1376" spans="2:6" x14ac:dyDescent="0.25">
      <c r="B1376">
        <v>615</v>
      </c>
      <c r="C1376">
        <v>140962</v>
      </c>
      <c r="D1376" t="s">
        <v>825</v>
      </c>
      <c r="E1376" t="s">
        <v>534</v>
      </c>
      <c r="F1376" t="s">
        <v>93</v>
      </c>
    </row>
    <row r="1377" spans="2:6" x14ac:dyDescent="0.25">
      <c r="B1377">
        <v>616</v>
      </c>
      <c r="C1377">
        <v>166594</v>
      </c>
      <c r="D1377" t="s">
        <v>826</v>
      </c>
      <c r="E1377" t="s">
        <v>534</v>
      </c>
      <c r="F1377" t="s">
        <v>88</v>
      </c>
    </row>
    <row r="1378" spans="2:6" x14ac:dyDescent="0.25">
      <c r="B1378">
        <v>617</v>
      </c>
      <c r="C1378">
        <v>179506</v>
      </c>
      <c r="D1378" t="s">
        <v>827</v>
      </c>
      <c r="E1378" t="s">
        <v>453</v>
      </c>
      <c r="F1378" t="s">
        <v>88</v>
      </c>
    </row>
    <row r="1379" spans="2:6" x14ac:dyDescent="0.25">
      <c r="B1379">
        <v>618</v>
      </c>
      <c r="C1379">
        <v>23202</v>
      </c>
      <c r="D1379" t="s">
        <v>828</v>
      </c>
      <c r="E1379" t="s">
        <v>534</v>
      </c>
      <c r="F1379" t="s">
        <v>93</v>
      </c>
    </row>
    <row r="1380" spans="2:6" x14ac:dyDescent="0.25">
      <c r="B1380">
        <v>619</v>
      </c>
      <c r="C1380">
        <v>38277</v>
      </c>
      <c r="D1380" t="s">
        <v>829</v>
      </c>
      <c r="E1380" t="s">
        <v>830</v>
      </c>
      <c r="F1380" t="s">
        <v>99</v>
      </c>
    </row>
    <row r="1381" spans="2:6" x14ac:dyDescent="0.25">
      <c r="B1381">
        <v>620</v>
      </c>
      <c r="C1381">
        <v>6341</v>
      </c>
      <c r="D1381" t="s">
        <v>831</v>
      </c>
      <c r="E1381" t="s">
        <v>832</v>
      </c>
      <c r="F1381" t="s">
        <v>145</v>
      </c>
    </row>
    <row r="1382" spans="2:6" x14ac:dyDescent="0.25">
      <c r="B1382">
        <v>621</v>
      </c>
      <c r="C1382">
        <v>117313</v>
      </c>
      <c r="D1382" t="s">
        <v>833</v>
      </c>
      <c r="E1382" t="s">
        <v>419</v>
      </c>
      <c r="F1382" t="s">
        <v>83</v>
      </c>
    </row>
    <row r="1383" spans="2:6" x14ac:dyDescent="0.25">
      <c r="B1383">
        <v>622</v>
      </c>
      <c r="C1383">
        <v>120589</v>
      </c>
      <c r="D1383" t="s">
        <v>834</v>
      </c>
      <c r="E1383" t="s">
        <v>835</v>
      </c>
      <c r="F1383" t="s">
        <v>83</v>
      </c>
    </row>
    <row r="1384" spans="2:6" x14ac:dyDescent="0.25">
      <c r="B1384">
        <v>623</v>
      </c>
      <c r="C1384">
        <v>121331</v>
      </c>
      <c r="D1384" t="s">
        <v>836</v>
      </c>
      <c r="E1384" t="s">
        <v>837</v>
      </c>
      <c r="F1384" t="s">
        <v>211</v>
      </c>
    </row>
    <row r="1385" spans="2:6" x14ac:dyDescent="0.25">
      <c r="B1385">
        <v>624</v>
      </c>
      <c r="C1385">
        <v>153057</v>
      </c>
      <c r="D1385" t="s">
        <v>838</v>
      </c>
      <c r="E1385" t="s">
        <v>436</v>
      </c>
      <c r="F1385" t="s">
        <v>83</v>
      </c>
    </row>
    <row r="1386" spans="2:6" x14ac:dyDescent="0.25">
      <c r="B1386">
        <v>625</v>
      </c>
      <c r="C1386">
        <v>181938</v>
      </c>
      <c r="D1386" t="s">
        <v>839</v>
      </c>
      <c r="E1386" t="s">
        <v>436</v>
      </c>
      <c r="F1386" t="s">
        <v>83</v>
      </c>
    </row>
    <row r="1387" spans="2:6" x14ac:dyDescent="0.25">
      <c r="B1387">
        <v>626</v>
      </c>
      <c r="C1387">
        <v>181940</v>
      </c>
      <c r="D1387" t="s">
        <v>840</v>
      </c>
      <c r="E1387" t="s">
        <v>436</v>
      </c>
      <c r="F1387" t="s">
        <v>83</v>
      </c>
    </row>
    <row r="1388" spans="2:6" x14ac:dyDescent="0.25">
      <c r="B1388">
        <v>627</v>
      </c>
      <c r="C1388">
        <v>182535</v>
      </c>
      <c r="D1388" t="s">
        <v>841</v>
      </c>
      <c r="E1388" t="s">
        <v>426</v>
      </c>
      <c r="F1388" t="s">
        <v>88</v>
      </c>
    </row>
    <row r="1389" spans="2:6" x14ac:dyDescent="0.25">
      <c r="B1389">
        <v>628</v>
      </c>
      <c r="C1389">
        <v>182536</v>
      </c>
      <c r="D1389" t="s">
        <v>599</v>
      </c>
      <c r="E1389" t="s">
        <v>376</v>
      </c>
      <c r="F1389" t="s">
        <v>88</v>
      </c>
    </row>
    <row r="1390" spans="2:6" x14ac:dyDescent="0.25">
      <c r="B1390">
        <v>629</v>
      </c>
      <c r="C1390">
        <v>182537</v>
      </c>
      <c r="D1390" t="s">
        <v>842</v>
      </c>
      <c r="E1390" t="s">
        <v>376</v>
      </c>
      <c r="F1390" t="s">
        <v>88</v>
      </c>
    </row>
    <row r="1391" spans="2:6" x14ac:dyDescent="0.25">
      <c r="B1391">
        <v>630</v>
      </c>
      <c r="C1391">
        <v>182538</v>
      </c>
      <c r="D1391" t="s">
        <v>843</v>
      </c>
      <c r="E1391" t="s">
        <v>376</v>
      </c>
      <c r="F1391" t="s">
        <v>88</v>
      </c>
    </row>
    <row r="1392" spans="2:6" x14ac:dyDescent="0.25">
      <c r="B1392">
        <v>631</v>
      </c>
      <c r="C1392">
        <v>182607</v>
      </c>
      <c r="D1392" t="s">
        <v>844</v>
      </c>
      <c r="E1392" t="s">
        <v>845</v>
      </c>
      <c r="F1392" t="s">
        <v>83</v>
      </c>
    </row>
    <row r="1393" spans="2:6" x14ac:dyDescent="0.25">
      <c r="B1393">
        <v>632</v>
      </c>
      <c r="C1393">
        <v>182623</v>
      </c>
      <c r="D1393" t="s">
        <v>846</v>
      </c>
      <c r="E1393" t="s">
        <v>436</v>
      </c>
      <c r="F1393" t="s">
        <v>83</v>
      </c>
    </row>
    <row r="1394" spans="2:6" x14ac:dyDescent="0.25">
      <c r="B1394">
        <v>633</v>
      </c>
      <c r="C1394">
        <v>182647</v>
      </c>
      <c r="D1394" t="s">
        <v>847</v>
      </c>
      <c r="E1394" t="s">
        <v>436</v>
      </c>
      <c r="F1394" t="s">
        <v>83</v>
      </c>
    </row>
    <row r="1395" spans="2:6" x14ac:dyDescent="0.25">
      <c r="B1395">
        <v>634</v>
      </c>
      <c r="C1395">
        <v>182648</v>
      </c>
      <c r="D1395" t="s">
        <v>848</v>
      </c>
      <c r="E1395" t="s">
        <v>376</v>
      </c>
      <c r="F1395" t="s">
        <v>88</v>
      </c>
    </row>
    <row r="1396" spans="2:6" x14ac:dyDescent="0.25">
      <c r="B1396">
        <v>635</v>
      </c>
      <c r="C1396">
        <v>182709</v>
      </c>
      <c r="D1396" t="s">
        <v>849</v>
      </c>
      <c r="E1396" t="s">
        <v>376</v>
      </c>
      <c r="F1396" t="s">
        <v>88</v>
      </c>
    </row>
    <row r="1397" spans="2:6" x14ac:dyDescent="0.25">
      <c r="B1397">
        <v>636</v>
      </c>
      <c r="C1397">
        <v>31854</v>
      </c>
      <c r="D1397" t="s">
        <v>850</v>
      </c>
      <c r="E1397" t="s">
        <v>376</v>
      </c>
      <c r="F1397" t="s">
        <v>83</v>
      </c>
    </row>
    <row r="1398" spans="2:6" x14ac:dyDescent="0.25">
      <c r="B1398">
        <v>637</v>
      </c>
      <c r="C1398">
        <v>3621</v>
      </c>
      <c r="D1398" t="s">
        <v>851</v>
      </c>
      <c r="E1398" t="s">
        <v>376</v>
      </c>
      <c r="F1398" t="s">
        <v>83</v>
      </c>
    </row>
    <row r="1399" spans="2:6" x14ac:dyDescent="0.25">
      <c r="B1399">
        <v>638</v>
      </c>
      <c r="C1399">
        <v>41537</v>
      </c>
      <c r="D1399" t="s">
        <v>852</v>
      </c>
      <c r="E1399" t="s">
        <v>419</v>
      </c>
      <c r="F1399" t="s">
        <v>83</v>
      </c>
    </row>
    <row r="1400" spans="2:6" x14ac:dyDescent="0.25">
      <c r="B1400">
        <v>639</v>
      </c>
      <c r="C1400">
        <v>57096</v>
      </c>
      <c r="D1400" t="s">
        <v>853</v>
      </c>
      <c r="E1400" t="s">
        <v>854</v>
      </c>
      <c r="F1400" t="s">
        <v>211</v>
      </c>
    </row>
    <row r="1401" spans="2:6" x14ac:dyDescent="0.25">
      <c r="B1401">
        <v>640</v>
      </c>
      <c r="C1401">
        <v>105106</v>
      </c>
      <c r="D1401" t="s">
        <v>855</v>
      </c>
      <c r="E1401" t="s">
        <v>89</v>
      </c>
      <c r="F1401" t="s">
        <v>83</v>
      </c>
    </row>
    <row r="1402" spans="2:6" x14ac:dyDescent="0.25">
      <c r="B1402">
        <v>641</v>
      </c>
      <c r="C1402">
        <v>125358</v>
      </c>
      <c r="D1402" t="s">
        <v>509</v>
      </c>
      <c r="E1402" t="s">
        <v>357</v>
      </c>
      <c r="F1402" t="s">
        <v>83</v>
      </c>
    </row>
    <row r="1403" spans="2:6" x14ac:dyDescent="0.25">
      <c r="B1403">
        <v>642</v>
      </c>
      <c r="C1403">
        <v>127310</v>
      </c>
      <c r="D1403" t="s">
        <v>856</v>
      </c>
      <c r="E1403" t="s">
        <v>357</v>
      </c>
      <c r="F1403" t="s">
        <v>145</v>
      </c>
    </row>
    <row r="1404" spans="2:6" x14ac:dyDescent="0.25">
      <c r="B1404">
        <v>643</v>
      </c>
      <c r="C1404">
        <v>149261</v>
      </c>
      <c r="D1404" t="s">
        <v>857</v>
      </c>
      <c r="E1404" t="s">
        <v>357</v>
      </c>
      <c r="F1404" t="s">
        <v>83</v>
      </c>
    </row>
    <row r="1405" spans="2:6" x14ac:dyDescent="0.25">
      <c r="B1405">
        <v>644</v>
      </c>
      <c r="C1405">
        <v>154794</v>
      </c>
      <c r="D1405" t="s">
        <v>858</v>
      </c>
      <c r="E1405" t="s">
        <v>324</v>
      </c>
      <c r="F1405" t="s">
        <v>93</v>
      </c>
    </row>
    <row r="1406" spans="2:6" x14ac:dyDescent="0.25">
      <c r="B1406">
        <v>645</v>
      </c>
      <c r="C1406">
        <v>155912</v>
      </c>
      <c r="D1406" t="s">
        <v>859</v>
      </c>
      <c r="E1406" t="s">
        <v>357</v>
      </c>
      <c r="F1406" t="s">
        <v>83</v>
      </c>
    </row>
    <row r="1407" spans="2:6" x14ac:dyDescent="0.25">
      <c r="B1407">
        <v>646</v>
      </c>
      <c r="C1407">
        <v>155933</v>
      </c>
      <c r="D1407" t="s">
        <v>860</v>
      </c>
      <c r="E1407" t="s">
        <v>357</v>
      </c>
      <c r="F1407" t="s">
        <v>83</v>
      </c>
    </row>
    <row r="1408" spans="2:6" x14ac:dyDescent="0.25">
      <c r="B1408">
        <v>647</v>
      </c>
      <c r="C1408">
        <v>159965</v>
      </c>
      <c r="D1408" t="s">
        <v>861</v>
      </c>
      <c r="E1408" t="s">
        <v>324</v>
      </c>
      <c r="F1408" t="s">
        <v>145</v>
      </c>
    </row>
    <row r="1409" spans="2:6" x14ac:dyDescent="0.25">
      <c r="B1409">
        <v>648</v>
      </c>
      <c r="C1409">
        <v>161345</v>
      </c>
      <c r="D1409" t="s">
        <v>862</v>
      </c>
      <c r="E1409" t="s">
        <v>89</v>
      </c>
      <c r="F1409" t="s">
        <v>88</v>
      </c>
    </row>
    <row r="1410" spans="2:6" x14ac:dyDescent="0.25">
      <c r="B1410">
        <v>649</v>
      </c>
      <c r="C1410">
        <v>161371</v>
      </c>
      <c r="D1410" t="s">
        <v>863</v>
      </c>
      <c r="E1410" t="s">
        <v>89</v>
      </c>
      <c r="F1410" t="s">
        <v>88</v>
      </c>
    </row>
    <row r="1411" spans="2:6" x14ac:dyDescent="0.25">
      <c r="B1411">
        <v>650</v>
      </c>
      <c r="C1411">
        <v>164844</v>
      </c>
      <c r="D1411" t="s">
        <v>864</v>
      </c>
      <c r="E1411" t="s">
        <v>89</v>
      </c>
      <c r="F1411" t="s">
        <v>83</v>
      </c>
    </row>
    <row r="1412" spans="2:6" x14ac:dyDescent="0.25">
      <c r="B1412">
        <v>651</v>
      </c>
      <c r="C1412">
        <v>166207</v>
      </c>
      <c r="D1412" t="s">
        <v>865</v>
      </c>
      <c r="E1412" t="s">
        <v>357</v>
      </c>
      <c r="F1412" t="s">
        <v>145</v>
      </c>
    </row>
    <row r="1413" spans="2:6" x14ac:dyDescent="0.25">
      <c r="B1413">
        <v>652</v>
      </c>
      <c r="C1413">
        <v>167573</v>
      </c>
      <c r="D1413" t="s">
        <v>866</v>
      </c>
      <c r="E1413" t="s">
        <v>357</v>
      </c>
      <c r="F1413" t="s">
        <v>145</v>
      </c>
    </row>
    <row r="1414" spans="2:6" x14ac:dyDescent="0.25">
      <c r="B1414">
        <v>653</v>
      </c>
      <c r="C1414">
        <v>170525</v>
      </c>
      <c r="D1414" t="s">
        <v>867</v>
      </c>
      <c r="E1414" t="s">
        <v>357</v>
      </c>
      <c r="F1414" t="s">
        <v>145</v>
      </c>
    </row>
    <row r="1415" spans="2:6" x14ac:dyDescent="0.25">
      <c r="B1415">
        <v>654</v>
      </c>
      <c r="C1415">
        <v>171308</v>
      </c>
      <c r="D1415" t="s">
        <v>868</v>
      </c>
      <c r="E1415" t="s">
        <v>324</v>
      </c>
      <c r="F1415" t="s">
        <v>145</v>
      </c>
    </row>
    <row r="1416" spans="2:6" x14ac:dyDescent="0.25">
      <c r="B1416">
        <v>655</v>
      </c>
      <c r="C1416">
        <v>171476</v>
      </c>
      <c r="D1416" t="s">
        <v>869</v>
      </c>
      <c r="E1416" t="s">
        <v>324</v>
      </c>
      <c r="F1416" t="s">
        <v>145</v>
      </c>
    </row>
    <row r="1417" spans="2:6" x14ac:dyDescent="0.25">
      <c r="B1417">
        <v>656</v>
      </c>
      <c r="C1417">
        <v>172032</v>
      </c>
      <c r="D1417" t="s">
        <v>870</v>
      </c>
      <c r="E1417" t="s">
        <v>324</v>
      </c>
      <c r="F1417" t="s">
        <v>145</v>
      </c>
    </row>
    <row r="1418" spans="2:6" x14ac:dyDescent="0.25">
      <c r="B1418">
        <v>657</v>
      </c>
      <c r="C1418">
        <v>172039</v>
      </c>
      <c r="D1418" t="s">
        <v>871</v>
      </c>
      <c r="E1418" t="s">
        <v>324</v>
      </c>
      <c r="F1418" t="s">
        <v>145</v>
      </c>
    </row>
    <row r="1419" spans="2:6" x14ac:dyDescent="0.25">
      <c r="B1419">
        <v>658</v>
      </c>
      <c r="C1419">
        <v>172131</v>
      </c>
      <c r="D1419" t="s">
        <v>872</v>
      </c>
      <c r="E1419" t="s">
        <v>341</v>
      </c>
      <c r="F1419" t="s">
        <v>145</v>
      </c>
    </row>
    <row r="1420" spans="2:6" x14ac:dyDescent="0.25">
      <c r="B1420">
        <v>659</v>
      </c>
      <c r="C1420">
        <v>172259</v>
      </c>
      <c r="D1420" t="s">
        <v>873</v>
      </c>
      <c r="E1420" t="s">
        <v>357</v>
      </c>
      <c r="F1420" t="s">
        <v>83</v>
      </c>
    </row>
    <row r="1421" spans="2:6" x14ac:dyDescent="0.25">
      <c r="B1421">
        <v>660</v>
      </c>
      <c r="C1421">
        <v>172542</v>
      </c>
      <c r="D1421" t="s">
        <v>874</v>
      </c>
      <c r="E1421" t="s">
        <v>96</v>
      </c>
      <c r="F1421" t="s">
        <v>83</v>
      </c>
    </row>
    <row r="1422" spans="2:6" x14ac:dyDescent="0.25">
      <c r="B1422">
        <v>661</v>
      </c>
      <c r="C1422">
        <v>177335</v>
      </c>
      <c r="D1422" t="s">
        <v>875</v>
      </c>
      <c r="E1422" t="s">
        <v>324</v>
      </c>
      <c r="F1422" t="s">
        <v>145</v>
      </c>
    </row>
    <row r="1423" spans="2:6" x14ac:dyDescent="0.25">
      <c r="B1423">
        <v>662</v>
      </c>
      <c r="C1423">
        <v>182678</v>
      </c>
      <c r="D1423" t="s">
        <v>876</v>
      </c>
      <c r="E1423" t="s">
        <v>357</v>
      </c>
      <c r="F1423" t="s">
        <v>83</v>
      </c>
    </row>
    <row r="1424" spans="2:6" x14ac:dyDescent="0.25">
      <c r="B1424">
        <v>663</v>
      </c>
      <c r="C1424">
        <v>182681</v>
      </c>
      <c r="D1424" t="s">
        <v>877</v>
      </c>
      <c r="E1424" t="s">
        <v>357</v>
      </c>
      <c r="F1424" t="s">
        <v>83</v>
      </c>
    </row>
    <row r="1425" spans="2:6" x14ac:dyDescent="0.25">
      <c r="B1425">
        <v>664</v>
      </c>
      <c r="C1425">
        <v>182683</v>
      </c>
      <c r="D1425" t="s">
        <v>878</v>
      </c>
      <c r="E1425" t="s">
        <v>357</v>
      </c>
      <c r="F1425" t="s">
        <v>83</v>
      </c>
    </row>
    <row r="1426" spans="2:6" x14ac:dyDescent="0.25">
      <c r="B1426">
        <v>665</v>
      </c>
      <c r="C1426">
        <v>182685</v>
      </c>
      <c r="D1426" t="s">
        <v>879</v>
      </c>
      <c r="E1426" t="s">
        <v>357</v>
      </c>
      <c r="F1426" t="s">
        <v>83</v>
      </c>
    </row>
    <row r="1427" spans="2:6" x14ac:dyDescent="0.25">
      <c r="B1427">
        <v>666</v>
      </c>
      <c r="C1427">
        <v>182695</v>
      </c>
      <c r="D1427" t="s">
        <v>880</v>
      </c>
      <c r="E1427" t="s">
        <v>357</v>
      </c>
      <c r="F1427" t="s">
        <v>83</v>
      </c>
    </row>
    <row r="1428" spans="2:6" x14ac:dyDescent="0.25">
      <c r="B1428">
        <v>667</v>
      </c>
      <c r="C1428">
        <v>182697</v>
      </c>
      <c r="D1428" t="s">
        <v>881</v>
      </c>
      <c r="E1428" t="s">
        <v>357</v>
      </c>
      <c r="F1428" t="s">
        <v>83</v>
      </c>
    </row>
    <row r="1429" spans="2:6" x14ac:dyDescent="0.25">
      <c r="B1429">
        <v>668</v>
      </c>
      <c r="C1429">
        <v>182733</v>
      </c>
      <c r="D1429" t="s">
        <v>882</v>
      </c>
      <c r="E1429" t="s">
        <v>357</v>
      </c>
      <c r="F1429" t="s">
        <v>83</v>
      </c>
    </row>
    <row r="1430" spans="2:6" x14ac:dyDescent="0.25">
      <c r="B1430">
        <v>669</v>
      </c>
      <c r="C1430">
        <v>26727</v>
      </c>
      <c r="D1430" t="s">
        <v>883</v>
      </c>
      <c r="E1430" t="s">
        <v>89</v>
      </c>
      <c r="F1430" t="s">
        <v>83</v>
      </c>
    </row>
    <row r="1431" spans="2:6" x14ac:dyDescent="0.25">
      <c r="B1431">
        <v>670</v>
      </c>
      <c r="C1431">
        <v>26737</v>
      </c>
      <c r="D1431" t="s">
        <v>884</v>
      </c>
      <c r="E1431" t="s">
        <v>357</v>
      </c>
      <c r="F1431" t="s">
        <v>83</v>
      </c>
    </row>
    <row r="1432" spans="2:6" x14ac:dyDescent="0.25">
      <c r="B1432">
        <v>671</v>
      </c>
      <c r="C1432">
        <v>29126</v>
      </c>
      <c r="D1432" t="s">
        <v>885</v>
      </c>
      <c r="E1432" t="s">
        <v>886</v>
      </c>
      <c r="F1432" t="s">
        <v>83</v>
      </c>
    </row>
    <row r="1433" spans="2:6" x14ac:dyDescent="0.25">
      <c r="B1433">
        <v>672</v>
      </c>
      <c r="C1433">
        <v>36078</v>
      </c>
      <c r="D1433" t="s">
        <v>887</v>
      </c>
      <c r="E1433" t="s">
        <v>96</v>
      </c>
      <c r="F1433" t="s">
        <v>83</v>
      </c>
    </row>
    <row r="1434" spans="2:6" x14ac:dyDescent="0.25">
      <c r="B1434">
        <v>673</v>
      </c>
      <c r="C1434">
        <v>47681</v>
      </c>
      <c r="D1434" t="s">
        <v>888</v>
      </c>
      <c r="E1434" t="s">
        <v>357</v>
      </c>
      <c r="F1434" t="s">
        <v>83</v>
      </c>
    </row>
    <row r="1435" spans="2:6" x14ac:dyDescent="0.25">
      <c r="B1435">
        <v>674</v>
      </c>
      <c r="C1435">
        <v>52542</v>
      </c>
      <c r="D1435" t="s">
        <v>889</v>
      </c>
      <c r="E1435" t="s">
        <v>89</v>
      </c>
      <c r="F1435" t="s">
        <v>83</v>
      </c>
    </row>
    <row r="1436" spans="2:6" x14ac:dyDescent="0.25">
      <c r="B1436">
        <v>675</v>
      </c>
      <c r="C1436">
        <v>54417</v>
      </c>
      <c r="D1436" t="s">
        <v>890</v>
      </c>
      <c r="E1436" t="s">
        <v>357</v>
      </c>
      <c r="F1436" t="s">
        <v>83</v>
      </c>
    </row>
    <row r="1437" spans="2:6" x14ac:dyDescent="0.25">
      <c r="B1437">
        <v>676</v>
      </c>
      <c r="C1437">
        <v>56088</v>
      </c>
      <c r="D1437" t="s">
        <v>891</v>
      </c>
      <c r="E1437" t="s">
        <v>357</v>
      </c>
      <c r="F1437" t="s">
        <v>83</v>
      </c>
    </row>
    <row r="1438" spans="2:6" x14ac:dyDescent="0.25">
      <c r="B1438">
        <v>677</v>
      </c>
      <c r="C1438">
        <v>57380</v>
      </c>
      <c r="D1438" t="s">
        <v>892</v>
      </c>
      <c r="E1438" t="s">
        <v>357</v>
      </c>
      <c r="F1438" t="s">
        <v>83</v>
      </c>
    </row>
    <row r="1439" spans="2:6" x14ac:dyDescent="0.25">
      <c r="B1439">
        <v>678</v>
      </c>
      <c r="C1439">
        <v>57527</v>
      </c>
      <c r="D1439" t="s">
        <v>893</v>
      </c>
      <c r="E1439" t="s">
        <v>324</v>
      </c>
      <c r="F1439" t="s">
        <v>93</v>
      </c>
    </row>
    <row r="1440" spans="2:6" x14ac:dyDescent="0.25">
      <c r="B1440">
        <v>679</v>
      </c>
      <c r="C1440">
        <v>143814</v>
      </c>
      <c r="D1440" t="s">
        <v>894</v>
      </c>
      <c r="E1440" t="s">
        <v>89</v>
      </c>
      <c r="F1440" t="s">
        <v>99</v>
      </c>
    </row>
    <row r="1441" spans="2:6" x14ac:dyDescent="0.25">
      <c r="B1441">
        <v>680</v>
      </c>
      <c r="C1441">
        <v>160222</v>
      </c>
      <c r="D1441" t="s">
        <v>895</v>
      </c>
      <c r="E1441" t="s">
        <v>341</v>
      </c>
      <c r="F1441" t="s">
        <v>145</v>
      </c>
    </row>
    <row r="1442" spans="2:6" x14ac:dyDescent="0.25">
      <c r="B1442">
        <v>681</v>
      </c>
      <c r="C1442">
        <v>162726</v>
      </c>
      <c r="D1442" t="s">
        <v>896</v>
      </c>
      <c r="E1442" t="s">
        <v>341</v>
      </c>
      <c r="F1442" t="s">
        <v>93</v>
      </c>
    </row>
    <row r="1443" spans="2:6" x14ac:dyDescent="0.25">
      <c r="B1443">
        <v>682</v>
      </c>
      <c r="C1443">
        <v>163305</v>
      </c>
      <c r="D1443" t="s">
        <v>897</v>
      </c>
      <c r="E1443" t="s">
        <v>324</v>
      </c>
      <c r="F1443" t="s">
        <v>145</v>
      </c>
    </row>
    <row r="1444" spans="2:6" x14ac:dyDescent="0.25">
      <c r="B1444">
        <v>683</v>
      </c>
      <c r="C1444">
        <v>163321</v>
      </c>
      <c r="D1444" t="s">
        <v>898</v>
      </c>
      <c r="E1444" t="s">
        <v>324</v>
      </c>
      <c r="F1444" t="s">
        <v>145</v>
      </c>
    </row>
    <row r="1445" spans="2:6" x14ac:dyDescent="0.25">
      <c r="B1445">
        <v>684</v>
      </c>
      <c r="C1445">
        <v>163935</v>
      </c>
      <c r="D1445" t="s">
        <v>899</v>
      </c>
      <c r="E1445" t="s">
        <v>341</v>
      </c>
      <c r="F1445" t="s">
        <v>93</v>
      </c>
    </row>
    <row r="1446" spans="2:6" x14ac:dyDescent="0.25">
      <c r="B1446">
        <v>685</v>
      </c>
      <c r="C1446">
        <v>165839</v>
      </c>
      <c r="D1446" t="s">
        <v>900</v>
      </c>
      <c r="E1446" t="s">
        <v>324</v>
      </c>
      <c r="F1446" t="s">
        <v>145</v>
      </c>
    </row>
    <row r="1447" spans="2:6" x14ac:dyDescent="0.25">
      <c r="B1447">
        <v>686</v>
      </c>
      <c r="C1447">
        <v>167828</v>
      </c>
      <c r="D1447" t="s">
        <v>901</v>
      </c>
      <c r="E1447" t="s">
        <v>324</v>
      </c>
      <c r="F1447" t="s">
        <v>145</v>
      </c>
    </row>
    <row r="1448" spans="2:6" x14ac:dyDescent="0.25">
      <c r="B1448">
        <v>687</v>
      </c>
      <c r="C1448">
        <v>168133</v>
      </c>
      <c r="D1448" t="s">
        <v>902</v>
      </c>
      <c r="E1448" t="s">
        <v>324</v>
      </c>
      <c r="F1448" t="s">
        <v>145</v>
      </c>
    </row>
    <row r="1449" spans="2:6" x14ac:dyDescent="0.25">
      <c r="B1449">
        <v>688</v>
      </c>
      <c r="C1449">
        <v>171236</v>
      </c>
      <c r="D1449" t="s">
        <v>903</v>
      </c>
      <c r="E1449" t="s">
        <v>324</v>
      </c>
      <c r="F1449" t="s">
        <v>145</v>
      </c>
    </row>
    <row r="1450" spans="2:6" x14ac:dyDescent="0.25">
      <c r="B1450">
        <v>689</v>
      </c>
      <c r="C1450">
        <v>171881</v>
      </c>
      <c r="D1450" t="s">
        <v>904</v>
      </c>
      <c r="E1450" t="s">
        <v>341</v>
      </c>
      <c r="F1450" t="s">
        <v>145</v>
      </c>
    </row>
    <row r="1451" spans="2:6" x14ac:dyDescent="0.25">
      <c r="B1451">
        <v>690</v>
      </c>
      <c r="C1451">
        <v>172754</v>
      </c>
      <c r="D1451" t="s">
        <v>905</v>
      </c>
      <c r="E1451" t="s">
        <v>341</v>
      </c>
      <c r="F1451" t="s">
        <v>145</v>
      </c>
    </row>
    <row r="1452" spans="2:6" x14ac:dyDescent="0.25">
      <c r="B1452">
        <v>691</v>
      </c>
      <c r="C1452">
        <v>173088</v>
      </c>
      <c r="D1452" t="s">
        <v>906</v>
      </c>
      <c r="E1452" t="s">
        <v>341</v>
      </c>
      <c r="F1452" t="s">
        <v>145</v>
      </c>
    </row>
    <row r="1453" spans="2:6" x14ac:dyDescent="0.25">
      <c r="B1453">
        <v>692</v>
      </c>
      <c r="C1453">
        <v>173381</v>
      </c>
      <c r="D1453" t="s">
        <v>907</v>
      </c>
      <c r="E1453" t="s">
        <v>341</v>
      </c>
      <c r="F1453" t="s">
        <v>145</v>
      </c>
    </row>
    <row r="1454" spans="2:6" x14ac:dyDescent="0.25">
      <c r="B1454">
        <v>693</v>
      </c>
      <c r="C1454">
        <v>173644</v>
      </c>
      <c r="D1454" t="s">
        <v>908</v>
      </c>
      <c r="E1454" t="s">
        <v>341</v>
      </c>
      <c r="F1454" t="s">
        <v>145</v>
      </c>
    </row>
    <row r="1455" spans="2:6" x14ac:dyDescent="0.25">
      <c r="B1455">
        <v>694</v>
      </c>
      <c r="C1455">
        <v>178551</v>
      </c>
      <c r="D1455" t="s">
        <v>909</v>
      </c>
      <c r="E1455" t="s">
        <v>324</v>
      </c>
      <c r="F1455" t="s">
        <v>145</v>
      </c>
    </row>
    <row r="1456" spans="2:6" x14ac:dyDescent="0.25">
      <c r="B1456">
        <v>695</v>
      </c>
      <c r="C1456">
        <v>178552</v>
      </c>
      <c r="D1456" t="s">
        <v>910</v>
      </c>
      <c r="E1456" t="s">
        <v>324</v>
      </c>
      <c r="F1456" t="s">
        <v>145</v>
      </c>
    </row>
    <row r="1457" spans="2:6" x14ac:dyDescent="0.25">
      <c r="B1457">
        <v>696</v>
      </c>
      <c r="C1457">
        <v>178844</v>
      </c>
      <c r="D1457" t="s">
        <v>911</v>
      </c>
      <c r="E1457" t="s">
        <v>324</v>
      </c>
      <c r="F1457" t="s">
        <v>145</v>
      </c>
    </row>
    <row r="1458" spans="2:6" x14ac:dyDescent="0.25">
      <c r="B1458">
        <v>697</v>
      </c>
      <c r="C1458">
        <v>178845</v>
      </c>
      <c r="D1458" t="s">
        <v>912</v>
      </c>
      <c r="E1458" t="s">
        <v>324</v>
      </c>
      <c r="F1458" t="s">
        <v>145</v>
      </c>
    </row>
    <row r="1459" spans="2:6" x14ac:dyDescent="0.25">
      <c r="B1459">
        <v>698</v>
      </c>
      <c r="C1459">
        <v>18225</v>
      </c>
      <c r="D1459" t="s">
        <v>913</v>
      </c>
      <c r="E1459" t="s">
        <v>326</v>
      </c>
      <c r="F1459" t="s">
        <v>93</v>
      </c>
    </row>
    <row r="1460" spans="2:6" x14ac:dyDescent="0.25">
      <c r="B1460">
        <v>699</v>
      </c>
      <c r="C1460">
        <v>30004</v>
      </c>
      <c r="D1460" t="s">
        <v>914</v>
      </c>
      <c r="E1460" t="s">
        <v>915</v>
      </c>
      <c r="F1460" t="s">
        <v>93</v>
      </c>
    </row>
    <row r="1461" spans="2:6" x14ac:dyDescent="0.25">
      <c r="B1461">
        <v>700</v>
      </c>
      <c r="C1461">
        <v>174399</v>
      </c>
      <c r="D1461" t="s">
        <v>916</v>
      </c>
      <c r="E1461" t="s">
        <v>419</v>
      </c>
      <c r="F1461" t="s">
        <v>83</v>
      </c>
    </row>
    <row r="1462" spans="2:6" x14ac:dyDescent="0.25">
      <c r="B1462">
        <v>701</v>
      </c>
      <c r="C1462">
        <v>22108</v>
      </c>
      <c r="D1462" t="s">
        <v>917</v>
      </c>
      <c r="E1462" t="s">
        <v>376</v>
      </c>
      <c r="F1462" t="s">
        <v>83</v>
      </c>
    </row>
    <row r="1463" spans="2:6" x14ac:dyDescent="0.25">
      <c r="B1463">
        <v>702</v>
      </c>
      <c r="C1463">
        <v>32844</v>
      </c>
      <c r="D1463" t="s">
        <v>918</v>
      </c>
      <c r="E1463" t="s">
        <v>376</v>
      </c>
      <c r="F1463" t="s">
        <v>83</v>
      </c>
    </row>
    <row r="1464" spans="2:6" x14ac:dyDescent="0.25">
      <c r="B1464">
        <v>703</v>
      </c>
      <c r="C1464">
        <v>161732</v>
      </c>
      <c r="D1464" t="s">
        <v>919</v>
      </c>
      <c r="E1464" t="s">
        <v>324</v>
      </c>
      <c r="F1464" t="s">
        <v>145</v>
      </c>
    </row>
    <row r="1465" spans="2:6" x14ac:dyDescent="0.25">
      <c r="B1465">
        <v>704</v>
      </c>
      <c r="C1465">
        <v>166025</v>
      </c>
      <c r="D1465" t="s">
        <v>920</v>
      </c>
      <c r="E1465" t="s">
        <v>324</v>
      </c>
      <c r="F1465" t="s">
        <v>145</v>
      </c>
    </row>
    <row r="1466" spans="2:6" x14ac:dyDescent="0.25">
      <c r="B1466">
        <v>705</v>
      </c>
      <c r="C1466">
        <v>166153</v>
      </c>
      <c r="D1466" t="s">
        <v>921</v>
      </c>
      <c r="E1466" t="s">
        <v>324</v>
      </c>
      <c r="F1466" t="s">
        <v>145</v>
      </c>
    </row>
    <row r="1467" spans="2:6" x14ac:dyDescent="0.25">
      <c r="B1467">
        <v>706</v>
      </c>
      <c r="C1467">
        <v>100080</v>
      </c>
      <c r="D1467" t="s">
        <v>922</v>
      </c>
      <c r="E1467" t="s">
        <v>376</v>
      </c>
      <c r="F1467" t="s">
        <v>83</v>
      </c>
    </row>
    <row r="1468" spans="2:6" x14ac:dyDescent="0.25">
      <c r="B1468">
        <v>707</v>
      </c>
      <c r="C1468">
        <v>150222</v>
      </c>
      <c r="D1468" t="s">
        <v>923</v>
      </c>
      <c r="E1468" t="s">
        <v>106</v>
      </c>
      <c r="F1468" t="s">
        <v>83</v>
      </c>
    </row>
    <row r="1469" spans="2:6" x14ac:dyDescent="0.25">
      <c r="B1469">
        <v>708</v>
      </c>
      <c r="C1469">
        <v>172289</v>
      </c>
      <c r="D1469" t="s">
        <v>924</v>
      </c>
      <c r="E1469" t="s">
        <v>341</v>
      </c>
      <c r="F1469" t="s">
        <v>145</v>
      </c>
    </row>
    <row r="1470" spans="2:6" x14ac:dyDescent="0.25">
      <c r="B1470">
        <v>709</v>
      </c>
      <c r="C1470">
        <v>182714</v>
      </c>
      <c r="D1470" t="s">
        <v>925</v>
      </c>
      <c r="E1470" t="s">
        <v>106</v>
      </c>
      <c r="F1470" t="s">
        <v>99</v>
      </c>
    </row>
    <row r="1471" spans="2:6" x14ac:dyDescent="0.25">
      <c r="B1471">
        <v>710</v>
      </c>
      <c r="C1471">
        <v>106564</v>
      </c>
      <c r="D1471" t="s">
        <v>926</v>
      </c>
      <c r="E1471" t="s">
        <v>318</v>
      </c>
      <c r="F1471" t="s">
        <v>83</v>
      </c>
    </row>
    <row r="1472" spans="2:6" x14ac:dyDescent="0.25">
      <c r="B1472">
        <v>711</v>
      </c>
      <c r="C1472">
        <v>115513</v>
      </c>
      <c r="D1472" t="s">
        <v>927</v>
      </c>
      <c r="E1472" t="s">
        <v>328</v>
      </c>
      <c r="F1472" t="s">
        <v>83</v>
      </c>
    </row>
    <row r="1473" spans="2:6" x14ac:dyDescent="0.25">
      <c r="B1473">
        <v>712</v>
      </c>
      <c r="C1473">
        <v>122707</v>
      </c>
      <c r="D1473" t="s">
        <v>928</v>
      </c>
      <c r="E1473" t="s">
        <v>318</v>
      </c>
      <c r="F1473" t="s">
        <v>83</v>
      </c>
    </row>
    <row r="1474" spans="2:6" x14ac:dyDescent="0.25">
      <c r="B1474">
        <v>713</v>
      </c>
      <c r="C1474">
        <v>123910</v>
      </c>
      <c r="D1474" t="s">
        <v>929</v>
      </c>
      <c r="E1474" t="s">
        <v>318</v>
      </c>
      <c r="F1474" t="s">
        <v>83</v>
      </c>
    </row>
    <row r="1475" spans="2:6" x14ac:dyDescent="0.25">
      <c r="B1475">
        <v>714</v>
      </c>
      <c r="C1475">
        <v>125750</v>
      </c>
      <c r="D1475" t="s">
        <v>930</v>
      </c>
      <c r="E1475" t="s">
        <v>328</v>
      </c>
      <c r="F1475" t="s">
        <v>83</v>
      </c>
    </row>
    <row r="1476" spans="2:6" x14ac:dyDescent="0.25">
      <c r="B1476">
        <v>715</v>
      </c>
      <c r="C1476">
        <v>127387</v>
      </c>
      <c r="D1476" t="s">
        <v>931</v>
      </c>
      <c r="E1476" t="s">
        <v>318</v>
      </c>
      <c r="F1476" t="s">
        <v>145</v>
      </c>
    </row>
    <row r="1477" spans="2:6" x14ac:dyDescent="0.25">
      <c r="B1477">
        <v>716</v>
      </c>
      <c r="C1477">
        <v>131675</v>
      </c>
      <c r="D1477" t="s">
        <v>932</v>
      </c>
      <c r="E1477" t="s">
        <v>98</v>
      </c>
      <c r="F1477" t="s">
        <v>145</v>
      </c>
    </row>
    <row r="1478" spans="2:6" x14ac:dyDescent="0.25">
      <c r="B1478">
        <v>717</v>
      </c>
      <c r="C1478">
        <v>150059</v>
      </c>
      <c r="D1478" t="s">
        <v>933</v>
      </c>
      <c r="E1478" t="s">
        <v>328</v>
      </c>
      <c r="F1478" t="s">
        <v>83</v>
      </c>
    </row>
    <row r="1479" spans="2:6" x14ac:dyDescent="0.25">
      <c r="B1479">
        <v>718</v>
      </c>
      <c r="C1479">
        <v>161753</v>
      </c>
      <c r="D1479" t="s">
        <v>934</v>
      </c>
      <c r="E1479" t="s">
        <v>318</v>
      </c>
      <c r="F1479" t="s">
        <v>83</v>
      </c>
    </row>
    <row r="1480" spans="2:6" x14ac:dyDescent="0.25">
      <c r="B1480">
        <v>719</v>
      </c>
      <c r="C1480">
        <v>165541</v>
      </c>
      <c r="D1480" t="s">
        <v>935</v>
      </c>
      <c r="E1480" t="s">
        <v>96</v>
      </c>
      <c r="F1480" t="s">
        <v>83</v>
      </c>
    </row>
    <row r="1481" spans="2:6" x14ac:dyDescent="0.25">
      <c r="B1481">
        <v>720</v>
      </c>
      <c r="C1481">
        <v>169272</v>
      </c>
      <c r="D1481" t="s">
        <v>936</v>
      </c>
      <c r="E1481" t="s">
        <v>318</v>
      </c>
      <c r="F1481" t="s">
        <v>83</v>
      </c>
    </row>
    <row r="1482" spans="2:6" x14ac:dyDescent="0.25">
      <c r="B1482">
        <v>721</v>
      </c>
      <c r="C1482">
        <v>170220</v>
      </c>
      <c r="D1482" t="s">
        <v>937</v>
      </c>
      <c r="E1482" t="s">
        <v>318</v>
      </c>
      <c r="F1482" t="s">
        <v>145</v>
      </c>
    </row>
    <row r="1483" spans="2:6" x14ac:dyDescent="0.25">
      <c r="B1483">
        <v>722</v>
      </c>
      <c r="C1483">
        <v>170569</v>
      </c>
      <c r="D1483" t="s">
        <v>938</v>
      </c>
      <c r="E1483" t="s">
        <v>318</v>
      </c>
      <c r="F1483" t="s">
        <v>83</v>
      </c>
    </row>
    <row r="1484" spans="2:6" x14ac:dyDescent="0.25">
      <c r="B1484">
        <v>723</v>
      </c>
      <c r="C1484">
        <v>176293</v>
      </c>
      <c r="D1484" t="s">
        <v>939</v>
      </c>
      <c r="E1484" t="s">
        <v>328</v>
      </c>
      <c r="F1484" t="s">
        <v>83</v>
      </c>
    </row>
    <row r="1485" spans="2:6" x14ac:dyDescent="0.25">
      <c r="B1485">
        <v>724</v>
      </c>
      <c r="C1485">
        <v>179139</v>
      </c>
      <c r="D1485" t="s">
        <v>940</v>
      </c>
      <c r="E1485" t="s">
        <v>318</v>
      </c>
      <c r="F1485" t="s">
        <v>83</v>
      </c>
    </row>
    <row r="1486" spans="2:6" x14ac:dyDescent="0.25">
      <c r="B1486">
        <v>725</v>
      </c>
      <c r="C1486">
        <v>180842</v>
      </c>
      <c r="D1486" t="s">
        <v>941</v>
      </c>
      <c r="E1486" t="s">
        <v>318</v>
      </c>
      <c r="F1486" t="s">
        <v>83</v>
      </c>
    </row>
    <row r="1487" spans="2:6" x14ac:dyDescent="0.25">
      <c r="B1487">
        <v>726</v>
      </c>
      <c r="C1487">
        <v>181697</v>
      </c>
      <c r="D1487" t="s">
        <v>942</v>
      </c>
      <c r="E1487" t="s">
        <v>318</v>
      </c>
      <c r="F1487" t="s">
        <v>83</v>
      </c>
    </row>
    <row r="1488" spans="2:6" x14ac:dyDescent="0.25">
      <c r="B1488">
        <v>727</v>
      </c>
      <c r="C1488">
        <v>181699</v>
      </c>
      <c r="D1488" t="s">
        <v>943</v>
      </c>
      <c r="E1488" t="s">
        <v>318</v>
      </c>
      <c r="F1488" t="s">
        <v>83</v>
      </c>
    </row>
    <row r="1489" spans="2:6" x14ac:dyDescent="0.25">
      <c r="B1489">
        <v>728</v>
      </c>
      <c r="C1489">
        <v>37770</v>
      </c>
      <c r="D1489" t="s">
        <v>944</v>
      </c>
      <c r="E1489" t="s">
        <v>98</v>
      </c>
      <c r="F1489" t="s">
        <v>83</v>
      </c>
    </row>
    <row r="1490" spans="2:6" x14ac:dyDescent="0.25">
      <c r="B1490">
        <v>729</v>
      </c>
      <c r="C1490">
        <v>54600</v>
      </c>
      <c r="D1490" t="s">
        <v>945</v>
      </c>
      <c r="E1490" t="s">
        <v>318</v>
      </c>
      <c r="F1490" t="s">
        <v>83</v>
      </c>
    </row>
    <row r="1491" spans="2:6" x14ac:dyDescent="0.25">
      <c r="B1491">
        <v>730</v>
      </c>
      <c r="C1491">
        <v>92551</v>
      </c>
      <c r="D1491" t="s">
        <v>946</v>
      </c>
      <c r="E1491" t="s">
        <v>318</v>
      </c>
      <c r="F1491" t="s">
        <v>83</v>
      </c>
    </row>
    <row r="1492" spans="2:6" x14ac:dyDescent="0.25">
      <c r="B1492">
        <v>731</v>
      </c>
      <c r="C1492">
        <v>151576</v>
      </c>
      <c r="D1492" t="s">
        <v>947</v>
      </c>
      <c r="E1492" t="s">
        <v>453</v>
      </c>
      <c r="F1492" t="s">
        <v>88</v>
      </c>
    </row>
    <row r="1493" spans="2:6" x14ac:dyDescent="0.25">
      <c r="B1493">
        <v>732</v>
      </c>
      <c r="C1493">
        <v>176765</v>
      </c>
      <c r="D1493" t="s">
        <v>948</v>
      </c>
      <c r="E1493" t="s">
        <v>453</v>
      </c>
      <c r="F1493" t="s">
        <v>88</v>
      </c>
    </row>
    <row r="1494" spans="2:6" x14ac:dyDescent="0.25">
      <c r="B1494">
        <v>733</v>
      </c>
      <c r="C1494">
        <v>176788</v>
      </c>
      <c r="D1494" t="s">
        <v>949</v>
      </c>
      <c r="E1494" t="s">
        <v>453</v>
      </c>
      <c r="F1494" t="s">
        <v>88</v>
      </c>
    </row>
    <row r="1495" spans="2:6" x14ac:dyDescent="0.25">
      <c r="B1495">
        <v>734</v>
      </c>
      <c r="C1495">
        <v>179913</v>
      </c>
      <c r="D1495" t="s">
        <v>950</v>
      </c>
      <c r="E1495" t="s">
        <v>453</v>
      </c>
      <c r="F1495" t="s">
        <v>88</v>
      </c>
    </row>
    <row r="1496" spans="2:6" x14ac:dyDescent="0.25">
      <c r="B1496">
        <v>735</v>
      </c>
      <c r="C1496">
        <v>180105</v>
      </c>
      <c r="D1496" t="s">
        <v>951</v>
      </c>
      <c r="E1496" t="s">
        <v>453</v>
      </c>
      <c r="F1496" t="s">
        <v>83</v>
      </c>
    </row>
    <row r="1497" spans="2:6" x14ac:dyDescent="0.25">
      <c r="B1497">
        <v>736</v>
      </c>
      <c r="C1497">
        <v>181500</v>
      </c>
      <c r="D1497" t="s">
        <v>952</v>
      </c>
      <c r="E1497" t="s">
        <v>453</v>
      </c>
      <c r="F1497" t="s">
        <v>88</v>
      </c>
    </row>
    <row r="1498" spans="2:6" x14ac:dyDescent="0.25">
      <c r="B1498">
        <v>737</v>
      </c>
      <c r="C1498">
        <v>181794</v>
      </c>
      <c r="D1498" t="s">
        <v>953</v>
      </c>
      <c r="E1498" t="s">
        <v>647</v>
      </c>
      <c r="F1498" t="s">
        <v>83</v>
      </c>
    </row>
    <row r="1499" spans="2:6" x14ac:dyDescent="0.25">
      <c r="B1499">
        <v>738</v>
      </c>
      <c r="C1499">
        <v>181878</v>
      </c>
      <c r="D1499" t="s">
        <v>954</v>
      </c>
      <c r="E1499" t="s">
        <v>453</v>
      </c>
      <c r="F1499" t="s">
        <v>83</v>
      </c>
    </row>
    <row r="1500" spans="2:6" x14ac:dyDescent="0.25">
      <c r="B1500">
        <v>739</v>
      </c>
      <c r="C1500">
        <v>133559</v>
      </c>
      <c r="D1500" t="s">
        <v>955</v>
      </c>
      <c r="E1500" t="s">
        <v>98</v>
      </c>
      <c r="F1500" t="s">
        <v>99</v>
      </c>
    </row>
    <row r="1501" spans="2:6" x14ac:dyDescent="0.25">
      <c r="B1501">
        <v>740</v>
      </c>
      <c r="C1501">
        <v>133994</v>
      </c>
      <c r="D1501" t="s">
        <v>956</v>
      </c>
      <c r="E1501" t="s">
        <v>98</v>
      </c>
      <c r="F1501" t="s">
        <v>99</v>
      </c>
    </row>
    <row r="1502" spans="2:6" x14ac:dyDescent="0.25">
      <c r="B1502">
        <v>741</v>
      </c>
      <c r="C1502">
        <v>134253</v>
      </c>
      <c r="D1502" t="s">
        <v>957</v>
      </c>
      <c r="E1502" t="s">
        <v>318</v>
      </c>
      <c r="F1502" t="s">
        <v>99</v>
      </c>
    </row>
    <row r="1503" spans="2:6" x14ac:dyDescent="0.25">
      <c r="B1503">
        <v>742</v>
      </c>
      <c r="C1503">
        <v>134711</v>
      </c>
      <c r="D1503" t="s">
        <v>958</v>
      </c>
      <c r="E1503" t="s">
        <v>318</v>
      </c>
      <c r="F1503" t="s">
        <v>99</v>
      </c>
    </row>
    <row r="1504" spans="2:6" x14ac:dyDescent="0.25">
      <c r="B1504">
        <v>743</v>
      </c>
      <c r="C1504">
        <v>136504</v>
      </c>
      <c r="D1504" t="s">
        <v>959</v>
      </c>
      <c r="E1504" t="s">
        <v>98</v>
      </c>
      <c r="F1504" t="s">
        <v>99</v>
      </c>
    </row>
    <row r="1505" spans="2:6" x14ac:dyDescent="0.25">
      <c r="B1505">
        <v>744</v>
      </c>
      <c r="C1505">
        <v>137123</v>
      </c>
      <c r="D1505" t="s">
        <v>960</v>
      </c>
      <c r="E1505" t="s">
        <v>318</v>
      </c>
      <c r="F1505" t="s">
        <v>99</v>
      </c>
    </row>
    <row r="1506" spans="2:6" x14ac:dyDescent="0.25">
      <c r="B1506">
        <v>745</v>
      </c>
      <c r="C1506">
        <v>151866</v>
      </c>
      <c r="D1506" t="s">
        <v>961</v>
      </c>
      <c r="E1506" t="s">
        <v>318</v>
      </c>
      <c r="F1506" t="s">
        <v>99</v>
      </c>
    </row>
    <row r="1507" spans="2:6" x14ac:dyDescent="0.25">
      <c r="B1507">
        <v>746</v>
      </c>
      <c r="C1507">
        <v>155637</v>
      </c>
      <c r="D1507" t="s">
        <v>962</v>
      </c>
      <c r="E1507" t="s">
        <v>337</v>
      </c>
      <c r="F1507" t="s">
        <v>83</v>
      </c>
    </row>
    <row r="1508" spans="2:6" x14ac:dyDescent="0.25">
      <c r="B1508">
        <v>747</v>
      </c>
      <c r="C1508">
        <v>173336</v>
      </c>
      <c r="D1508" t="s">
        <v>963</v>
      </c>
      <c r="E1508" t="s">
        <v>341</v>
      </c>
      <c r="F1508" t="s">
        <v>145</v>
      </c>
    </row>
    <row r="1509" spans="2:6" x14ac:dyDescent="0.25">
      <c r="B1509">
        <v>748</v>
      </c>
      <c r="C1509">
        <v>179709</v>
      </c>
      <c r="D1509" t="s">
        <v>964</v>
      </c>
      <c r="E1509" t="s">
        <v>357</v>
      </c>
      <c r="F1509" t="s">
        <v>99</v>
      </c>
    </row>
    <row r="1510" spans="2:6" x14ac:dyDescent="0.25">
      <c r="B1510">
        <v>749</v>
      </c>
      <c r="C1510">
        <v>179711</v>
      </c>
      <c r="D1510" t="s">
        <v>965</v>
      </c>
      <c r="E1510" t="s">
        <v>357</v>
      </c>
      <c r="F1510" t="s">
        <v>99</v>
      </c>
    </row>
    <row r="1511" spans="2:6" x14ac:dyDescent="0.25">
      <c r="B1511">
        <v>750</v>
      </c>
      <c r="C1511">
        <v>181719</v>
      </c>
      <c r="D1511" t="s">
        <v>966</v>
      </c>
      <c r="E1511" t="s">
        <v>453</v>
      </c>
      <c r="F1511" t="s">
        <v>99</v>
      </c>
    </row>
    <row r="1512" spans="2:6" x14ac:dyDescent="0.25">
      <c r="B1512">
        <v>751</v>
      </c>
      <c r="C1512">
        <v>31286</v>
      </c>
      <c r="D1512" t="s">
        <v>967</v>
      </c>
      <c r="E1512" t="s">
        <v>968</v>
      </c>
      <c r="F1512" t="s">
        <v>83</v>
      </c>
    </row>
    <row r="1513" spans="2:6" x14ac:dyDescent="0.25">
      <c r="B1513">
        <v>752</v>
      </c>
      <c r="C1513">
        <v>58568</v>
      </c>
      <c r="D1513" t="s">
        <v>969</v>
      </c>
      <c r="E1513" t="s">
        <v>970</v>
      </c>
      <c r="F1513" t="s">
        <v>99</v>
      </c>
    </row>
    <row r="1514" spans="2:6" x14ac:dyDescent="0.25">
      <c r="B1514">
        <v>753</v>
      </c>
      <c r="C1514">
        <v>97958</v>
      </c>
      <c r="D1514" t="s">
        <v>971</v>
      </c>
      <c r="E1514" t="s">
        <v>318</v>
      </c>
      <c r="F1514" t="s">
        <v>99</v>
      </c>
    </row>
    <row r="1515" spans="2:6" x14ac:dyDescent="0.25">
      <c r="B1515">
        <v>754</v>
      </c>
      <c r="C1515">
        <v>98123</v>
      </c>
      <c r="D1515" t="s">
        <v>972</v>
      </c>
      <c r="E1515" t="s">
        <v>318</v>
      </c>
      <c r="F1515" t="s">
        <v>99</v>
      </c>
    </row>
    <row r="1516" spans="2:6" x14ac:dyDescent="0.25">
      <c r="B1516">
        <v>755</v>
      </c>
      <c r="C1516">
        <v>100967</v>
      </c>
      <c r="D1516" t="s">
        <v>973</v>
      </c>
      <c r="E1516" t="s">
        <v>318</v>
      </c>
      <c r="F1516" t="s">
        <v>99</v>
      </c>
    </row>
    <row r="1517" spans="2:6" x14ac:dyDescent="0.25">
      <c r="B1517">
        <v>756</v>
      </c>
      <c r="C1517">
        <v>116353</v>
      </c>
      <c r="D1517" t="s">
        <v>974</v>
      </c>
      <c r="E1517" t="s">
        <v>975</v>
      </c>
      <c r="F1517" t="s">
        <v>99</v>
      </c>
    </row>
    <row r="1518" spans="2:6" x14ac:dyDescent="0.25">
      <c r="B1518">
        <v>757</v>
      </c>
      <c r="C1518">
        <v>127985</v>
      </c>
      <c r="D1518" t="s">
        <v>976</v>
      </c>
      <c r="E1518" t="s">
        <v>318</v>
      </c>
      <c r="F1518" t="s">
        <v>83</v>
      </c>
    </row>
    <row r="1519" spans="2:6" x14ac:dyDescent="0.25">
      <c r="B1519">
        <v>758</v>
      </c>
      <c r="C1519">
        <v>128473</v>
      </c>
      <c r="D1519" t="s">
        <v>977</v>
      </c>
      <c r="E1519" t="s">
        <v>98</v>
      </c>
      <c r="F1519" t="s">
        <v>83</v>
      </c>
    </row>
    <row r="1520" spans="2:6" x14ac:dyDescent="0.25">
      <c r="B1520">
        <v>759</v>
      </c>
      <c r="C1520">
        <v>145286</v>
      </c>
      <c r="D1520" t="s">
        <v>978</v>
      </c>
      <c r="E1520" t="s">
        <v>318</v>
      </c>
      <c r="F1520" t="s">
        <v>99</v>
      </c>
    </row>
    <row r="1521" spans="2:6" x14ac:dyDescent="0.25">
      <c r="B1521">
        <v>760</v>
      </c>
      <c r="C1521">
        <v>148152</v>
      </c>
      <c r="D1521" t="s">
        <v>979</v>
      </c>
      <c r="E1521" t="s">
        <v>318</v>
      </c>
      <c r="F1521" t="s">
        <v>83</v>
      </c>
    </row>
    <row r="1522" spans="2:6" x14ac:dyDescent="0.25">
      <c r="B1522">
        <v>761</v>
      </c>
      <c r="C1522">
        <v>153426</v>
      </c>
      <c r="D1522" t="s">
        <v>980</v>
      </c>
      <c r="E1522" t="s">
        <v>318</v>
      </c>
      <c r="F1522" t="s">
        <v>99</v>
      </c>
    </row>
    <row r="1523" spans="2:6" x14ac:dyDescent="0.25">
      <c r="B1523">
        <v>762</v>
      </c>
      <c r="C1523">
        <v>166209</v>
      </c>
      <c r="D1523" t="s">
        <v>981</v>
      </c>
      <c r="E1523" t="s">
        <v>524</v>
      </c>
      <c r="F1523" t="s">
        <v>145</v>
      </c>
    </row>
    <row r="1524" spans="2:6" x14ac:dyDescent="0.25">
      <c r="B1524">
        <v>763</v>
      </c>
      <c r="C1524">
        <v>171695</v>
      </c>
      <c r="D1524" t="s">
        <v>982</v>
      </c>
      <c r="E1524" t="s">
        <v>318</v>
      </c>
      <c r="F1524" t="s">
        <v>145</v>
      </c>
    </row>
    <row r="1525" spans="2:6" x14ac:dyDescent="0.25">
      <c r="B1525">
        <v>764</v>
      </c>
      <c r="C1525">
        <v>171896</v>
      </c>
      <c r="D1525" t="s">
        <v>983</v>
      </c>
      <c r="E1525" t="s">
        <v>318</v>
      </c>
      <c r="F1525" t="s">
        <v>145</v>
      </c>
    </row>
    <row r="1526" spans="2:6" x14ac:dyDescent="0.25">
      <c r="B1526">
        <v>765</v>
      </c>
      <c r="C1526">
        <v>38318</v>
      </c>
      <c r="D1526" t="s">
        <v>984</v>
      </c>
      <c r="E1526" t="s">
        <v>98</v>
      </c>
      <c r="F1526" t="s">
        <v>83</v>
      </c>
    </row>
    <row r="1527" spans="2:6" x14ac:dyDescent="0.25">
      <c r="B1527">
        <v>766</v>
      </c>
      <c r="C1527">
        <v>38321</v>
      </c>
      <c r="D1527" t="s">
        <v>985</v>
      </c>
      <c r="E1527" t="s">
        <v>318</v>
      </c>
      <c r="F1527" t="s">
        <v>83</v>
      </c>
    </row>
    <row r="1528" spans="2:6" x14ac:dyDescent="0.25">
      <c r="B1528">
        <v>767</v>
      </c>
      <c r="C1528">
        <v>48154</v>
      </c>
      <c r="D1528" t="s">
        <v>986</v>
      </c>
      <c r="E1528" t="s">
        <v>98</v>
      </c>
      <c r="F1528" t="s">
        <v>83</v>
      </c>
    </row>
    <row r="1529" spans="2:6" x14ac:dyDescent="0.25">
      <c r="B1529">
        <v>768</v>
      </c>
      <c r="C1529">
        <v>97603</v>
      </c>
      <c r="D1529" t="s">
        <v>987</v>
      </c>
      <c r="E1529" t="s">
        <v>318</v>
      </c>
      <c r="F1529" t="s">
        <v>99</v>
      </c>
    </row>
    <row r="1530" spans="2:6" x14ac:dyDescent="0.25">
      <c r="B1530">
        <v>769</v>
      </c>
      <c r="C1530">
        <v>140594</v>
      </c>
      <c r="D1530" t="s">
        <v>988</v>
      </c>
      <c r="E1530" t="s">
        <v>324</v>
      </c>
      <c r="F1530" t="s">
        <v>93</v>
      </c>
    </row>
    <row r="1531" spans="2:6" x14ac:dyDescent="0.25">
      <c r="B1531">
        <v>770</v>
      </c>
      <c r="C1531">
        <v>141608</v>
      </c>
      <c r="D1531" t="s">
        <v>989</v>
      </c>
      <c r="E1531" t="s">
        <v>795</v>
      </c>
      <c r="F1531" t="s">
        <v>83</v>
      </c>
    </row>
    <row r="1532" spans="2:6" x14ac:dyDescent="0.25">
      <c r="B1532">
        <v>771</v>
      </c>
      <c r="C1532">
        <v>149163</v>
      </c>
      <c r="D1532" t="s">
        <v>990</v>
      </c>
      <c r="E1532" t="s">
        <v>98</v>
      </c>
      <c r="F1532" t="s">
        <v>83</v>
      </c>
    </row>
    <row r="1533" spans="2:6" x14ac:dyDescent="0.25">
      <c r="B1533">
        <v>772</v>
      </c>
      <c r="C1533">
        <v>151020</v>
      </c>
      <c r="D1533" t="s">
        <v>991</v>
      </c>
      <c r="E1533" t="s">
        <v>383</v>
      </c>
      <c r="F1533" t="s">
        <v>83</v>
      </c>
    </row>
    <row r="1534" spans="2:6" x14ac:dyDescent="0.25">
      <c r="B1534">
        <v>773</v>
      </c>
      <c r="C1534">
        <v>160318</v>
      </c>
      <c r="D1534" t="s">
        <v>992</v>
      </c>
      <c r="E1534" t="s">
        <v>341</v>
      </c>
      <c r="F1534" t="s">
        <v>145</v>
      </c>
    </row>
    <row r="1535" spans="2:6" x14ac:dyDescent="0.25">
      <c r="B1535">
        <v>774</v>
      </c>
      <c r="C1535">
        <v>162622</v>
      </c>
      <c r="D1535" t="s">
        <v>993</v>
      </c>
      <c r="E1535" t="s">
        <v>106</v>
      </c>
      <c r="F1535" t="s">
        <v>145</v>
      </c>
    </row>
    <row r="1536" spans="2:6" x14ac:dyDescent="0.25">
      <c r="B1536">
        <v>775</v>
      </c>
      <c r="C1536">
        <v>171448</v>
      </c>
      <c r="D1536" t="s">
        <v>994</v>
      </c>
      <c r="E1536" t="s">
        <v>324</v>
      </c>
      <c r="F1536" t="s">
        <v>145</v>
      </c>
    </row>
    <row r="1537" spans="2:6" x14ac:dyDescent="0.25">
      <c r="B1537">
        <v>776</v>
      </c>
      <c r="C1537">
        <v>171456</v>
      </c>
      <c r="D1537" t="s">
        <v>995</v>
      </c>
      <c r="E1537" t="s">
        <v>324</v>
      </c>
      <c r="F1537" t="s">
        <v>145</v>
      </c>
    </row>
    <row r="1538" spans="2:6" x14ac:dyDescent="0.25">
      <c r="B1538">
        <v>777</v>
      </c>
      <c r="C1538">
        <v>177919</v>
      </c>
      <c r="D1538" t="s">
        <v>996</v>
      </c>
      <c r="E1538" t="s">
        <v>376</v>
      </c>
      <c r="F1538" t="s">
        <v>83</v>
      </c>
    </row>
    <row r="1539" spans="2:6" x14ac:dyDescent="0.25">
      <c r="B1539">
        <v>778</v>
      </c>
      <c r="C1539">
        <v>172070</v>
      </c>
      <c r="D1539" t="s">
        <v>997</v>
      </c>
      <c r="E1539" t="s">
        <v>341</v>
      </c>
      <c r="F1539" t="s">
        <v>145</v>
      </c>
    </row>
    <row r="1540" spans="2:6" x14ac:dyDescent="0.25">
      <c r="B1540">
        <v>779</v>
      </c>
      <c r="C1540">
        <v>178549</v>
      </c>
      <c r="D1540" t="s">
        <v>998</v>
      </c>
      <c r="E1540" t="s">
        <v>324</v>
      </c>
      <c r="F1540" t="s">
        <v>145</v>
      </c>
    </row>
    <row r="1541" spans="2:6" x14ac:dyDescent="0.25">
      <c r="B1541">
        <v>780</v>
      </c>
      <c r="C1541">
        <v>39063</v>
      </c>
      <c r="D1541" t="s">
        <v>999</v>
      </c>
      <c r="E1541" t="s">
        <v>89</v>
      </c>
      <c r="F1541" t="s">
        <v>83</v>
      </c>
    </row>
    <row r="1542" spans="2:6" x14ac:dyDescent="0.25">
      <c r="B1542">
        <v>781</v>
      </c>
      <c r="C1542">
        <v>125306</v>
      </c>
      <c r="D1542" t="s">
        <v>1000</v>
      </c>
      <c r="E1542" t="s">
        <v>453</v>
      </c>
      <c r="F1542" t="s">
        <v>99</v>
      </c>
    </row>
    <row r="1543" spans="2:6" x14ac:dyDescent="0.25">
      <c r="B1543">
        <v>782</v>
      </c>
      <c r="C1543">
        <v>127011</v>
      </c>
      <c r="D1543" t="s">
        <v>1001</v>
      </c>
      <c r="E1543" t="s">
        <v>453</v>
      </c>
      <c r="F1543" t="s">
        <v>83</v>
      </c>
    </row>
    <row r="1544" spans="2:6" x14ac:dyDescent="0.25">
      <c r="B1544">
        <v>783</v>
      </c>
      <c r="C1544">
        <v>127563</v>
      </c>
      <c r="D1544" t="s">
        <v>1002</v>
      </c>
      <c r="E1544" t="s">
        <v>453</v>
      </c>
      <c r="F1544" t="s">
        <v>83</v>
      </c>
    </row>
    <row r="1545" spans="2:6" x14ac:dyDescent="0.25">
      <c r="B1545">
        <v>784</v>
      </c>
      <c r="C1545">
        <v>149969</v>
      </c>
      <c r="D1545" t="s">
        <v>1003</v>
      </c>
      <c r="E1545" t="s">
        <v>98</v>
      </c>
      <c r="F1545" t="s">
        <v>145</v>
      </c>
    </row>
    <row r="1546" spans="2:6" x14ac:dyDescent="0.25">
      <c r="B1546">
        <v>785</v>
      </c>
      <c r="C1546">
        <v>149979</v>
      </c>
      <c r="D1546" t="s">
        <v>1004</v>
      </c>
      <c r="E1546" t="s">
        <v>453</v>
      </c>
      <c r="F1546" t="s">
        <v>145</v>
      </c>
    </row>
    <row r="1547" spans="2:6" x14ac:dyDescent="0.25">
      <c r="B1547">
        <v>786</v>
      </c>
      <c r="C1547">
        <v>161416</v>
      </c>
      <c r="D1547" t="s">
        <v>1005</v>
      </c>
      <c r="E1547" t="s">
        <v>453</v>
      </c>
      <c r="F1547" t="s">
        <v>83</v>
      </c>
    </row>
    <row r="1548" spans="2:6" x14ac:dyDescent="0.25">
      <c r="B1548">
        <v>787</v>
      </c>
      <c r="C1548">
        <v>172402</v>
      </c>
      <c r="D1548" t="s">
        <v>1006</v>
      </c>
      <c r="E1548" t="s">
        <v>453</v>
      </c>
      <c r="F1548" t="s">
        <v>145</v>
      </c>
    </row>
    <row r="1549" spans="2:6" x14ac:dyDescent="0.25">
      <c r="B1549">
        <v>788</v>
      </c>
      <c r="C1549">
        <v>176543</v>
      </c>
      <c r="D1549" t="s">
        <v>1007</v>
      </c>
      <c r="E1549" t="s">
        <v>453</v>
      </c>
      <c r="F1549" t="s">
        <v>88</v>
      </c>
    </row>
    <row r="1550" spans="2:6" x14ac:dyDescent="0.25">
      <c r="B1550">
        <v>789</v>
      </c>
      <c r="C1550">
        <v>176787</v>
      </c>
      <c r="D1550" t="s">
        <v>1008</v>
      </c>
      <c r="E1550" t="s">
        <v>453</v>
      </c>
      <c r="F1550" t="s">
        <v>88</v>
      </c>
    </row>
    <row r="1551" spans="2:6" x14ac:dyDescent="0.25">
      <c r="B1551">
        <v>790</v>
      </c>
      <c r="C1551">
        <v>177135</v>
      </c>
      <c r="D1551" t="s">
        <v>1009</v>
      </c>
      <c r="E1551" t="s">
        <v>453</v>
      </c>
      <c r="F1551" t="s">
        <v>83</v>
      </c>
    </row>
    <row r="1552" spans="2:6" x14ac:dyDescent="0.25">
      <c r="B1552">
        <v>791</v>
      </c>
      <c r="C1552">
        <v>177192</v>
      </c>
      <c r="D1552" t="s">
        <v>1010</v>
      </c>
      <c r="E1552" t="s">
        <v>453</v>
      </c>
      <c r="F1552" t="s">
        <v>83</v>
      </c>
    </row>
    <row r="1553" spans="2:6" x14ac:dyDescent="0.25">
      <c r="B1553">
        <v>792</v>
      </c>
      <c r="C1553">
        <v>177863</v>
      </c>
      <c r="D1553" t="s">
        <v>1011</v>
      </c>
      <c r="E1553" t="s">
        <v>453</v>
      </c>
      <c r="F1553" t="s">
        <v>145</v>
      </c>
    </row>
    <row r="1554" spans="2:6" x14ac:dyDescent="0.25">
      <c r="B1554">
        <v>793</v>
      </c>
      <c r="C1554">
        <v>178533</v>
      </c>
      <c r="D1554" t="s">
        <v>1012</v>
      </c>
      <c r="E1554" t="s">
        <v>453</v>
      </c>
      <c r="F1554" t="s">
        <v>83</v>
      </c>
    </row>
    <row r="1555" spans="2:6" x14ac:dyDescent="0.25">
      <c r="B1555">
        <v>794</v>
      </c>
      <c r="C1555">
        <v>178951</v>
      </c>
      <c r="D1555" t="s">
        <v>1013</v>
      </c>
      <c r="E1555" t="s">
        <v>453</v>
      </c>
      <c r="F1555" t="s">
        <v>83</v>
      </c>
    </row>
    <row r="1556" spans="2:6" x14ac:dyDescent="0.25">
      <c r="B1556">
        <v>795</v>
      </c>
      <c r="C1556">
        <v>179632</v>
      </c>
      <c r="D1556" t="s">
        <v>1014</v>
      </c>
      <c r="E1556" t="s">
        <v>453</v>
      </c>
      <c r="F1556" t="s">
        <v>83</v>
      </c>
    </row>
    <row r="1557" spans="2:6" x14ac:dyDescent="0.25">
      <c r="B1557">
        <v>796</v>
      </c>
      <c r="C1557">
        <v>179750</v>
      </c>
      <c r="D1557" t="s">
        <v>1015</v>
      </c>
      <c r="E1557" t="s">
        <v>453</v>
      </c>
      <c r="F1557" t="s">
        <v>145</v>
      </c>
    </row>
    <row r="1558" spans="2:6" x14ac:dyDescent="0.25">
      <c r="B1558">
        <v>797</v>
      </c>
      <c r="C1558">
        <v>182495</v>
      </c>
      <c r="D1558" t="s">
        <v>927</v>
      </c>
      <c r="E1558" t="s">
        <v>647</v>
      </c>
      <c r="F1558" t="s">
        <v>83</v>
      </c>
    </row>
    <row r="1559" spans="2:6" x14ac:dyDescent="0.25">
      <c r="B1559">
        <v>798</v>
      </c>
      <c r="C1559">
        <v>182496</v>
      </c>
      <c r="D1559" t="s">
        <v>1016</v>
      </c>
      <c r="E1559" t="s">
        <v>647</v>
      </c>
      <c r="F1559" t="s">
        <v>83</v>
      </c>
    </row>
    <row r="1560" spans="2:6" x14ac:dyDescent="0.25">
      <c r="B1560">
        <v>799</v>
      </c>
      <c r="C1560">
        <v>29064</v>
      </c>
      <c r="D1560" t="s">
        <v>1017</v>
      </c>
      <c r="E1560" t="s">
        <v>453</v>
      </c>
      <c r="F1560" t="s">
        <v>83</v>
      </c>
    </row>
    <row r="1561" spans="2:6" x14ac:dyDescent="0.25">
      <c r="B1561">
        <v>800</v>
      </c>
      <c r="C1561">
        <v>31481</v>
      </c>
      <c r="D1561" t="s">
        <v>1018</v>
      </c>
      <c r="E1561" t="s">
        <v>453</v>
      </c>
      <c r="F1561" t="s">
        <v>83</v>
      </c>
    </row>
    <row r="1562" spans="2:6" x14ac:dyDescent="0.25">
      <c r="B1562">
        <v>801</v>
      </c>
      <c r="C1562">
        <v>31540</v>
      </c>
      <c r="D1562" t="s">
        <v>1019</v>
      </c>
      <c r="E1562" t="s">
        <v>453</v>
      </c>
      <c r="F1562" t="s">
        <v>83</v>
      </c>
    </row>
    <row r="1563" spans="2:6" x14ac:dyDescent="0.25">
      <c r="B1563">
        <v>802</v>
      </c>
      <c r="C1563">
        <v>31690</v>
      </c>
      <c r="D1563" t="s">
        <v>1020</v>
      </c>
      <c r="E1563" t="s">
        <v>453</v>
      </c>
      <c r="F1563" t="s">
        <v>83</v>
      </c>
    </row>
    <row r="1564" spans="2:6" x14ac:dyDescent="0.25">
      <c r="B1564">
        <v>803</v>
      </c>
      <c r="C1564">
        <v>37562</v>
      </c>
      <c r="D1564" t="s">
        <v>1021</v>
      </c>
      <c r="E1564" t="s">
        <v>1022</v>
      </c>
      <c r="F1564" t="s">
        <v>83</v>
      </c>
    </row>
    <row r="1565" spans="2:6" x14ac:dyDescent="0.25">
      <c r="B1565">
        <v>804</v>
      </c>
      <c r="C1565">
        <v>44824</v>
      </c>
      <c r="D1565" t="s">
        <v>1023</v>
      </c>
      <c r="E1565" t="s">
        <v>453</v>
      </c>
      <c r="F1565" t="s">
        <v>83</v>
      </c>
    </row>
    <row r="1566" spans="2:6" x14ac:dyDescent="0.25">
      <c r="B1566">
        <v>805</v>
      </c>
      <c r="C1566">
        <v>55915</v>
      </c>
      <c r="D1566" t="s">
        <v>1024</v>
      </c>
      <c r="E1566" t="s">
        <v>453</v>
      </c>
      <c r="F1566" t="s">
        <v>83</v>
      </c>
    </row>
    <row r="1567" spans="2:6" x14ac:dyDescent="0.25">
      <c r="B1567">
        <v>806</v>
      </c>
      <c r="C1567">
        <v>100827</v>
      </c>
      <c r="D1567" t="s">
        <v>1025</v>
      </c>
      <c r="E1567" t="s">
        <v>89</v>
      </c>
      <c r="F1567" t="s">
        <v>83</v>
      </c>
    </row>
    <row r="1568" spans="2:6" x14ac:dyDescent="0.25">
      <c r="B1568">
        <v>807</v>
      </c>
      <c r="C1568">
        <v>118999</v>
      </c>
      <c r="D1568" t="s">
        <v>1026</v>
      </c>
      <c r="E1568" t="s">
        <v>89</v>
      </c>
      <c r="F1568" t="s">
        <v>83</v>
      </c>
    </row>
    <row r="1569" spans="2:6" x14ac:dyDescent="0.25">
      <c r="B1569">
        <v>808</v>
      </c>
      <c r="C1569">
        <v>121729</v>
      </c>
      <c r="D1569" t="s">
        <v>1027</v>
      </c>
      <c r="E1569" t="s">
        <v>89</v>
      </c>
      <c r="F1569" t="s">
        <v>83</v>
      </c>
    </row>
    <row r="1570" spans="2:6" x14ac:dyDescent="0.25">
      <c r="B1570">
        <v>809</v>
      </c>
      <c r="C1570">
        <v>121828</v>
      </c>
      <c r="D1570" t="s">
        <v>1028</v>
      </c>
      <c r="E1570" t="s">
        <v>357</v>
      </c>
      <c r="F1570" t="s">
        <v>83</v>
      </c>
    </row>
    <row r="1571" spans="2:6" x14ac:dyDescent="0.25">
      <c r="B1571">
        <v>810</v>
      </c>
      <c r="C1571">
        <v>13212</v>
      </c>
      <c r="D1571" t="s">
        <v>1029</v>
      </c>
      <c r="E1571" t="s">
        <v>886</v>
      </c>
      <c r="F1571" t="s">
        <v>88</v>
      </c>
    </row>
    <row r="1572" spans="2:6" x14ac:dyDescent="0.25">
      <c r="B1572">
        <v>811</v>
      </c>
      <c r="C1572">
        <v>132357</v>
      </c>
      <c r="D1572" t="s">
        <v>1030</v>
      </c>
      <c r="E1572" t="s">
        <v>357</v>
      </c>
      <c r="F1572" t="s">
        <v>83</v>
      </c>
    </row>
    <row r="1573" spans="2:6" x14ac:dyDescent="0.25">
      <c r="B1573">
        <v>812</v>
      </c>
      <c r="C1573">
        <v>132894</v>
      </c>
      <c r="D1573" t="s">
        <v>1031</v>
      </c>
      <c r="E1573" t="s">
        <v>89</v>
      </c>
      <c r="F1573" t="s">
        <v>83</v>
      </c>
    </row>
    <row r="1574" spans="2:6" x14ac:dyDescent="0.25">
      <c r="B1574">
        <v>813</v>
      </c>
      <c r="C1574">
        <v>144057</v>
      </c>
      <c r="D1574" t="s">
        <v>1032</v>
      </c>
      <c r="E1574" t="s">
        <v>1033</v>
      </c>
      <c r="F1574" t="s">
        <v>99</v>
      </c>
    </row>
    <row r="1575" spans="2:6" x14ac:dyDescent="0.25">
      <c r="B1575">
        <v>814</v>
      </c>
      <c r="C1575">
        <v>149711</v>
      </c>
      <c r="D1575" t="s">
        <v>1034</v>
      </c>
      <c r="E1575" t="s">
        <v>89</v>
      </c>
      <c r="F1575" t="s">
        <v>83</v>
      </c>
    </row>
    <row r="1576" spans="2:6" x14ac:dyDescent="0.25">
      <c r="B1576">
        <v>815</v>
      </c>
      <c r="C1576">
        <v>149883</v>
      </c>
      <c r="D1576" t="s">
        <v>1035</v>
      </c>
      <c r="E1576" t="s">
        <v>357</v>
      </c>
      <c r="F1576" t="s">
        <v>83</v>
      </c>
    </row>
    <row r="1577" spans="2:6" x14ac:dyDescent="0.25">
      <c r="B1577">
        <v>816</v>
      </c>
      <c r="C1577">
        <v>152203</v>
      </c>
      <c r="D1577" t="s">
        <v>1036</v>
      </c>
      <c r="E1577" t="s">
        <v>357</v>
      </c>
      <c r="F1577" t="s">
        <v>83</v>
      </c>
    </row>
    <row r="1578" spans="2:6" x14ac:dyDescent="0.25">
      <c r="B1578">
        <v>817</v>
      </c>
      <c r="C1578">
        <v>159879</v>
      </c>
      <c r="D1578" t="s">
        <v>1037</v>
      </c>
      <c r="E1578" t="s">
        <v>341</v>
      </c>
      <c r="F1578" t="s">
        <v>145</v>
      </c>
    </row>
    <row r="1579" spans="2:6" x14ac:dyDescent="0.25">
      <c r="B1579">
        <v>818</v>
      </c>
      <c r="C1579">
        <v>161144</v>
      </c>
      <c r="D1579" t="s">
        <v>1038</v>
      </c>
      <c r="E1579" t="s">
        <v>886</v>
      </c>
      <c r="F1579" t="s">
        <v>88</v>
      </c>
    </row>
    <row r="1580" spans="2:6" x14ac:dyDescent="0.25">
      <c r="B1580">
        <v>819</v>
      </c>
      <c r="C1580">
        <v>161578</v>
      </c>
      <c r="D1580" t="s">
        <v>595</v>
      </c>
      <c r="E1580" t="s">
        <v>341</v>
      </c>
      <c r="F1580" t="s">
        <v>145</v>
      </c>
    </row>
    <row r="1581" spans="2:6" x14ac:dyDescent="0.25">
      <c r="B1581">
        <v>820</v>
      </c>
      <c r="C1581">
        <v>162289</v>
      </c>
      <c r="D1581" t="s">
        <v>1039</v>
      </c>
      <c r="E1581" t="s">
        <v>324</v>
      </c>
      <c r="F1581" t="s">
        <v>145</v>
      </c>
    </row>
    <row r="1582" spans="2:6" x14ac:dyDescent="0.25">
      <c r="B1582">
        <v>821</v>
      </c>
      <c r="C1582">
        <v>165795</v>
      </c>
      <c r="D1582" t="s">
        <v>1040</v>
      </c>
      <c r="E1582" t="s">
        <v>357</v>
      </c>
      <c r="F1582" t="s">
        <v>145</v>
      </c>
    </row>
    <row r="1583" spans="2:6" x14ac:dyDescent="0.25">
      <c r="B1583">
        <v>822</v>
      </c>
      <c r="C1583">
        <v>168498</v>
      </c>
      <c r="D1583" t="s">
        <v>1041</v>
      </c>
      <c r="E1583" t="s">
        <v>89</v>
      </c>
      <c r="F1583" t="s">
        <v>83</v>
      </c>
    </row>
    <row r="1584" spans="2:6" x14ac:dyDescent="0.25">
      <c r="B1584">
        <v>823</v>
      </c>
      <c r="C1584">
        <v>170884</v>
      </c>
      <c r="D1584" t="s">
        <v>1042</v>
      </c>
      <c r="E1584" t="s">
        <v>324</v>
      </c>
      <c r="F1584" t="s">
        <v>145</v>
      </c>
    </row>
    <row r="1585" spans="2:6" x14ac:dyDescent="0.25">
      <c r="B1585">
        <v>824</v>
      </c>
      <c r="C1585">
        <v>171356</v>
      </c>
      <c r="D1585" t="s">
        <v>1043</v>
      </c>
      <c r="E1585" t="s">
        <v>357</v>
      </c>
      <c r="F1585" t="s">
        <v>88</v>
      </c>
    </row>
    <row r="1586" spans="2:6" x14ac:dyDescent="0.25">
      <c r="B1586">
        <v>825</v>
      </c>
      <c r="C1586">
        <v>171482</v>
      </c>
      <c r="D1586" t="s">
        <v>1044</v>
      </c>
      <c r="E1586" t="s">
        <v>324</v>
      </c>
      <c r="F1586" t="s">
        <v>145</v>
      </c>
    </row>
    <row r="1587" spans="2:6" x14ac:dyDescent="0.25">
      <c r="B1587">
        <v>826</v>
      </c>
      <c r="C1587">
        <v>172036</v>
      </c>
      <c r="D1587" t="s">
        <v>1045</v>
      </c>
      <c r="E1587" t="s">
        <v>324</v>
      </c>
      <c r="F1587" t="s">
        <v>145</v>
      </c>
    </row>
    <row r="1588" spans="2:6" x14ac:dyDescent="0.25">
      <c r="B1588">
        <v>827</v>
      </c>
      <c r="C1588">
        <v>172090</v>
      </c>
      <c r="D1588" t="s">
        <v>1046</v>
      </c>
      <c r="E1588" t="s">
        <v>341</v>
      </c>
      <c r="F1588" t="s">
        <v>145</v>
      </c>
    </row>
    <row r="1589" spans="2:6" x14ac:dyDescent="0.25">
      <c r="B1589">
        <v>828</v>
      </c>
      <c r="C1589">
        <v>172256</v>
      </c>
      <c r="D1589" t="s">
        <v>1047</v>
      </c>
      <c r="E1589" t="s">
        <v>357</v>
      </c>
      <c r="F1589" t="s">
        <v>83</v>
      </c>
    </row>
    <row r="1590" spans="2:6" x14ac:dyDescent="0.25">
      <c r="B1590">
        <v>829</v>
      </c>
      <c r="C1590">
        <v>172381</v>
      </c>
      <c r="D1590" t="s">
        <v>1048</v>
      </c>
      <c r="E1590" t="s">
        <v>96</v>
      </c>
      <c r="F1590" t="s">
        <v>83</v>
      </c>
    </row>
    <row r="1591" spans="2:6" x14ac:dyDescent="0.25">
      <c r="B1591">
        <v>830</v>
      </c>
      <c r="C1591">
        <v>176522</v>
      </c>
      <c r="D1591" t="s">
        <v>1049</v>
      </c>
      <c r="E1591" t="s">
        <v>89</v>
      </c>
      <c r="F1591" t="s">
        <v>88</v>
      </c>
    </row>
    <row r="1592" spans="2:6" x14ac:dyDescent="0.25">
      <c r="B1592">
        <v>831</v>
      </c>
      <c r="C1592">
        <v>182677</v>
      </c>
      <c r="D1592" t="s">
        <v>1050</v>
      </c>
      <c r="E1592" t="s">
        <v>357</v>
      </c>
      <c r="F1592" t="s">
        <v>83</v>
      </c>
    </row>
    <row r="1593" spans="2:6" x14ac:dyDescent="0.25">
      <c r="B1593">
        <v>832</v>
      </c>
      <c r="C1593">
        <v>182679</v>
      </c>
      <c r="D1593" t="s">
        <v>1051</v>
      </c>
      <c r="E1593" t="s">
        <v>357</v>
      </c>
      <c r="F1593" t="s">
        <v>83</v>
      </c>
    </row>
    <row r="1594" spans="2:6" x14ac:dyDescent="0.25">
      <c r="B1594">
        <v>833</v>
      </c>
      <c r="C1594">
        <v>182682</v>
      </c>
      <c r="D1594" t="s">
        <v>1052</v>
      </c>
      <c r="E1594" t="s">
        <v>357</v>
      </c>
      <c r="F1594" t="s">
        <v>83</v>
      </c>
    </row>
    <row r="1595" spans="2:6" x14ac:dyDescent="0.25">
      <c r="B1595">
        <v>834</v>
      </c>
      <c r="C1595">
        <v>182684</v>
      </c>
      <c r="D1595" t="s">
        <v>1053</v>
      </c>
      <c r="E1595" t="s">
        <v>357</v>
      </c>
      <c r="F1595" t="s">
        <v>83</v>
      </c>
    </row>
    <row r="1596" spans="2:6" x14ac:dyDescent="0.25">
      <c r="B1596">
        <v>835</v>
      </c>
      <c r="C1596">
        <v>182686</v>
      </c>
      <c r="D1596" t="s">
        <v>1054</v>
      </c>
      <c r="E1596" t="s">
        <v>357</v>
      </c>
      <c r="F1596" t="s">
        <v>83</v>
      </c>
    </row>
    <row r="1597" spans="2:6" x14ac:dyDescent="0.25">
      <c r="B1597">
        <v>836</v>
      </c>
      <c r="C1597">
        <v>182688</v>
      </c>
      <c r="D1597" t="s">
        <v>1055</v>
      </c>
      <c r="E1597" t="s">
        <v>357</v>
      </c>
      <c r="F1597" t="s">
        <v>83</v>
      </c>
    </row>
    <row r="1598" spans="2:6" x14ac:dyDescent="0.25">
      <c r="B1598">
        <v>837</v>
      </c>
      <c r="C1598">
        <v>182696</v>
      </c>
      <c r="D1598" t="s">
        <v>1056</v>
      </c>
      <c r="E1598" t="s">
        <v>357</v>
      </c>
      <c r="F1598" t="s">
        <v>83</v>
      </c>
    </row>
    <row r="1599" spans="2:6" x14ac:dyDescent="0.25">
      <c r="B1599">
        <v>838</v>
      </c>
      <c r="C1599">
        <v>182734</v>
      </c>
      <c r="D1599" t="s">
        <v>1057</v>
      </c>
      <c r="E1599" t="s">
        <v>357</v>
      </c>
      <c r="F1599" t="s">
        <v>83</v>
      </c>
    </row>
    <row r="1600" spans="2:6" x14ac:dyDescent="0.25">
      <c r="B1600">
        <v>839</v>
      </c>
      <c r="C1600">
        <v>26710</v>
      </c>
      <c r="D1600" t="s">
        <v>1058</v>
      </c>
      <c r="E1600" t="s">
        <v>357</v>
      </c>
      <c r="F1600" t="s">
        <v>83</v>
      </c>
    </row>
    <row r="1601" spans="2:6" x14ac:dyDescent="0.25">
      <c r="B1601">
        <v>840</v>
      </c>
      <c r="C1601">
        <v>33332</v>
      </c>
      <c r="D1601" t="s">
        <v>1059</v>
      </c>
      <c r="E1601" t="s">
        <v>1060</v>
      </c>
      <c r="F1601" t="s">
        <v>99</v>
      </c>
    </row>
    <row r="1602" spans="2:6" x14ac:dyDescent="0.25">
      <c r="B1602">
        <v>841</v>
      </c>
      <c r="C1602">
        <v>37983</v>
      </c>
      <c r="D1602" t="s">
        <v>1061</v>
      </c>
      <c r="E1602" t="s">
        <v>886</v>
      </c>
      <c r="F1602" t="s">
        <v>83</v>
      </c>
    </row>
    <row r="1603" spans="2:6" x14ac:dyDescent="0.25">
      <c r="B1603">
        <v>842</v>
      </c>
      <c r="C1603">
        <v>49520</v>
      </c>
      <c r="D1603" t="s">
        <v>1062</v>
      </c>
      <c r="E1603" t="s">
        <v>357</v>
      </c>
      <c r="F1603" t="s">
        <v>83</v>
      </c>
    </row>
    <row r="1604" spans="2:6" x14ac:dyDescent="0.25">
      <c r="B1604">
        <v>843</v>
      </c>
      <c r="C1604">
        <v>53315</v>
      </c>
      <c r="D1604" t="s">
        <v>1063</v>
      </c>
      <c r="E1604" t="s">
        <v>357</v>
      </c>
      <c r="F1604" t="s">
        <v>83</v>
      </c>
    </row>
    <row r="1605" spans="2:6" x14ac:dyDescent="0.25">
      <c r="B1605">
        <v>844</v>
      </c>
      <c r="C1605">
        <v>55929</v>
      </c>
      <c r="D1605" t="s">
        <v>1064</v>
      </c>
      <c r="E1605" t="s">
        <v>357</v>
      </c>
      <c r="F1605" t="s">
        <v>99</v>
      </c>
    </row>
    <row r="1606" spans="2:6" x14ac:dyDescent="0.25">
      <c r="B1606">
        <v>845</v>
      </c>
      <c r="C1606">
        <v>56531</v>
      </c>
      <c r="D1606" t="s">
        <v>1065</v>
      </c>
      <c r="E1606" t="s">
        <v>357</v>
      </c>
      <c r="F1606" t="s">
        <v>83</v>
      </c>
    </row>
    <row r="1607" spans="2:6" x14ac:dyDescent="0.25">
      <c r="B1607">
        <v>846</v>
      </c>
      <c r="C1607">
        <v>57217</v>
      </c>
      <c r="D1607" t="s">
        <v>1066</v>
      </c>
      <c r="E1607" t="s">
        <v>357</v>
      </c>
      <c r="F1607" t="s">
        <v>83</v>
      </c>
    </row>
    <row r="1608" spans="2:6" x14ac:dyDescent="0.25">
      <c r="B1608">
        <v>847</v>
      </c>
      <c r="C1608">
        <v>168809</v>
      </c>
      <c r="D1608" t="s">
        <v>1067</v>
      </c>
      <c r="E1608" t="s">
        <v>835</v>
      </c>
      <c r="F1608" t="s">
        <v>83</v>
      </c>
    </row>
    <row r="1609" spans="2:6" x14ac:dyDescent="0.25">
      <c r="B1609">
        <v>848</v>
      </c>
      <c r="C1609">
        <v>36018</v>
      </c>
      <c r="D1609" t="s">
        <v>1068</v>
      </c>
      <c r="E1609" t="s">
        <v>312</v>
      </c>
      <c r="F1609" t="s">
        <v>99</v>
      </c>
    </row>
    <row r="1610" spans="2:6" x14ac:dyDescent="0.25">
      <c r="B1610">
        <v>849</v>
      </c>
      <c r="C1610">
        <v>94844</v>
      </c>
      <c r="D1610" t="s">
        <v>1069</v>
      </c>
      <c r="E1610" t="s">
        <v>1070</v>
      </c>
      <c r="F1610" t="s">
        <v>83</v>
      </c>
    </row>
    <row r="1611" spans="2:6" x14ac:dyDescent="0.25">
      <c r="B1611">
        <v>850</v>
      </c>
      <c r="C1611">
        <v>106298</v>
      </c>
      <c r="D1611" t="s">
        <v>1071</v>
      </c>
      <c r="E1611" t="s">
        <v>419</v>
      </c>
      <c r="F1611" t="s">
        <v>802</v>
      </c>
    </row>
    <row r="1612" spans="2:6" x14ac:dyDescent="0.25">
      <c r="B1612">
        <v>851</v>
      </c>
      <c r="C1612">
        <v>141954</v>
      </c>
      <c r="D1612" t="s">
        <v>1072</v>
      </c>
      <c r="E1612" t="s">
        <v>376</v>
      </c>
      <c r="F1612" t="s">
        <v>83</v>
      </c>
    </row>
    <row r="1613" spans="2:6" x14ac:dyDescent="0.25">
      <c r="B1613">
        <v>852</v>
      </c>
      <c r="C1613">
        <v>138998</v>
      </c>
      <c r="D1613" t="s">
        <v>1073</v>
      </c>
      <c r="E1613" t="s">
        <v>376</v>
      </c>
      <c r="F1613" t="s">
        <v>83</v>
      </c>
    </row>
    <row r="1614" spans="2:6" x14ac:dyDescent="0.25">
      <c r="B1614">
        <v>853</v>
      </c>
      <c r="C1614">
        <v>97028</v>
      </c>
      <c r="D1614" t="s">
        <v>1074</v>
      </c>
      <c r="E1614" t="s">
        <v>106</v>
      </c>
      <c r="F1614" t="s">
        <v>83</v>
      </c>
    </row>
    <row r="1615" spans="2:6" x14ac:dyDescent="0.25">
      <c r="B1615">
        <v>854</v>
      </c>
      <c r="C1615">
        <v>105701</v>
      </c>
      <c r="D1615" t="s">
        <v>1075</v>
      </c>
      <c r="E1615" t="s">
        <v>886</v>
      </c>
      <c r="F1615" t="s">
        <v>83</v>
      </c>
    </row>
    <row r="1616" spans="2:6" x14ac:dyDescent="0.25">
      <c r="B1616">
        <v>855</v>
      </c>
      <c r="C1616">
        <v>164989</v>
      </c>
      <c r="D1616" t="s">
        <v>1076</v>
      </c>
      <c r="E1616" t="s">
        <v>357</v>
      </c>
      <c r="F1616" t="s">
        <v>83</v>
      </c>
    </row>
    <row r="1617" spans="2:6" x14ac:dyDescent="0.25">
      <c r="B1617">
        <v>856</v>
      </c>
      <c r="C1617">
        <v>169554</v>
      </c>
      <c r="D1617" t="s">
        <v>1077</v>
      </c>
      <c r="E1617" t="s">
        <v>357</v>
      </c>
      <c r="F1617" t="s">
        <v>88</v>
      </c>
    </row>
    <row r="1618" spans="2:6" x14ac:dyDescent="0.25">
      <c r="B1618">
        <v>857</v>
      </c>
      <c r="C1618">
        <v>169615</v>
      </c>
      <c r="D1618" t="s">
        <v>1078</v>
      </c>
      <c r="E1618" t="s">
        <v>357</v>
      </c>
      <c r="F1618" t="s">
        <v>83</v>
      </c>
    </row>
    <row r="1619" spans="2:6" x14ac:dyDescent="0.25">
      <c r="B1619">
        <v>858</v>
      </c>
      <c r="C1619">
        <v>173113</v>
      </c>
      <c r="D1619" t="s">
        <v>1079</v>
      </c>
      <c r="E1619" t="s">
        <v>96</v>
      </c>
      <c r="F1619" t="s">
        <v>83</v>
      </c>
    </row>
    <row r="1620" spans="2:6" x14ac:dyDescent="0.25">
      <c r="B1620">
        <v>859</v>
      </c>
      <c r="C1620">
        <v>176417</v>
      </c>
      <c r="D1620" t="s">
        <v>1080</v>
      </c>
      <c r="E1620" t="s">
        <v>357</v>
      </c>
      <c r="F1620" t="s">
        <v>88</v>
      </c>
    </row>
    <row r="1621" spans="2:6" x14ac:dyDescent="0.25">
      <c r="B1621">
        <v>860</v>
      </c>
      <c r="C1621">
        <v>182169</v>
      </c>
      <c r="D1621" t="s">
        <v>1081</v>
      </c>
      <c r="E1621" t="s">
        <v>357</v>
      </c>
      <c r="F1621" t="s">
        <v>83</v>
      </c>
    </row>
    <row r="1622" spans="2:6" x14ac:dyDescent="0.25">
      <c r="B1622">
        <v>861</v>
      </c>
      <c r="C1622">
        <v>182687</v>
      </c>
      <c r="D1622" t="s">
        <v>839</v>
      </c>
      <c r="E1622" t="s">
        <v>357</v>
      </c>
      <c r="F1622" t="s">
        <v>83</v>
      </c>
    </row>
    <row r="1623" spans="2:6" x14ac:dyDescent="0.25">
      <c r="B1623">
        <v>862</v>
      </c>
      <c r="C1623">
        <v>39812</v>
      </c>
      <c r="D1623" t="s">
        <v>1082</v>
      </c>
      <c r="E1623" t="s">
        <v>357</v>
      </c>
      <c r="F1623" t="s">
        <v>83</v>
      </c>
    </row>
    <row r="1624" spans="2:6" x14ac:dyDescent="0.25">
      <c r="B1624">
        <v>863</v>
      </c>
      <c r="C1624">
        <v>48781</v>
      </c>
      <c r="D1624" t="s">
        <v>1083</v>
      </c>
      <c r="E1624" t="s">
        <v>357</v>
      </c>
      <c r="F1624" t="s">
        <v>83</v>
      </c>
    </row>
    <row r="1625" spans="2:6" x14ac:dyDescent="0.25">
      <c r="B1625">
        <v>864</v>
      </c>
      <c r="C1625">
        <v>33582</v>
      </c>
      <c r="D1625" t="s">
        <v>1084</v>
      </c>
      <c r="E1625" t="s">
        <v>376</v>
      </c>
      <c r="F1625" t="s">
        <v>83</v>
      </c>
    </row>
    <row r="1626" spans="2:6" x14ac:dyDescent="0.25">
      <c r="B1626">
        <v>865</v>
      </c>
      <c r="C1626">
        <v>39756</v>
      </c>
      <c r="D1626" t="s">
        <v>1085</v>
      </c>
      <c r="E1626" t="s">
        <v>115</v>
      </c>
      <c r="F1626" t="s">
        <v>93</v>
      </c>
    </row>
    <row r="1627" spans="2:6" x14ac:dyDescent="0.25">
      <c r="B1627">
        <v>866</v>
      </c>
      <c r="C1627">
        <v>102660</v>
      </c>
      <c r="D1627" t="s">
        <v>1086</v>
      </c>
      <c r="E1627" t="s">
        <v>453</v>
      </c>
      <c r="F1627" t="s">
        <v>83</v>
      </c>
    </row>
    <row r="1628" spans="2:6" x14ac:dyDescent="0.25">
      <c r="B1628">
        <v>867</v>
      </c>
      <c r="C1628">
        <v>113673</v>
      </c>
      <c r="D1628" t="s">
        <v>1087</v>
      </c>
      <c r="E1628" t="s">
        <v>318</v>
      </c>
      <c r="F1628" t="s">
        <v>93</v>
      </c>
    </row>
    <row r="1629" spans="2:6" x14ac:dyDescent="0.25">
      <c r="B1629">
        <v>868</v>
      </c>
      <c r="C1629">
        <v>125436</v>
      </c>
      <c r="D1629" t="s">
        <v>1088</v>
      </c>
      <c r="E1629" t="s">
        <v>318</v>
      </c>
      <c r="F1629" t="s">
        <v>99</v>
      </c>
    </row>
    <row r="1630" spans="2:6" x14ac:dyDescent="0.25">
      <c r="B1630">
        <v>869</v>
      </c>
      <c r="C1630">
        <v>126756</v>
      </c>
      <c r="D1630" t="s">
        <v>1089</v>
      </c>
      <c r="E1630" t="s">
        <v>328</v>
      </c>
      <c r="F1630" t="s">
        <v>83</v>
      </c>
    </row>
    <row r="1631" spans="2:6" x14ac:dyDescent="0.25">
      <c r="B1631">
        <v>870</v>
      </c>
      <c r="C1631">
        <v>136299</v>
      </c>
      <c r="D1631" t="s">
        <v>1090</v>
      </c>
      <c r="E1631" t="s">
        <v>433</v>
      </c>
      <c r="F1631" t="s">
        <v>99</v>
      </c>
    </row>
    <row r="1632" spans="2:6" x14ac:dyDescent="0.25">
      <c r="B1632">
        <v>871</v>
      </c>
      <c r="C1632">
        <v>136892</v>
      </c>
      <c r="D1632" t="s">
        <v>1091</v>
      </c>
      <c r="E1632" t="s">
        <v>318</v>
      </c>
      <c r="F1632" t="s">
        <v>99</v>
      </c>
    </row>
    <row r="1633" spans="2:6" x14ac:dyDescent="0.25">
      <c r="B1633">
        <v>872</v>
      </c>
      <c r="C1633">
        <v>144948</v>
      </c>
      <c r="D1633" t="s">
        <v>1092</v>
      </c>
      <c r="E1633" t="s">
        <v>1093</v>
      </c>
      <c r="F1633" t="s">
        <v>83</v>
      </c>
    </row>
    <row r="1634" spans="2:6" x14ac:dyDescent="0.25">
      <c r="B1634">
        <v>873</v>
      </c>
      <c r="C1634">
        <v>147774</v>
      </c>
      <c r="D1634" t="s">
        <v>1094</v>
      </c>
      <c r="E1634" t="s">
        <v>1095</v>
      </c>
      <c r="F1634" t="s">
        <v>83</v>
      </c>
    </row>
    <row r="1635" spans="2:6" x14ac:dyDescent="0.25">
      <c r="B1635">
        <v>874</v>
      </c>
      <c r="C1635">
        <v>148916</v>
      </c>
      <c r="D1635" t="s">
        <v>1096</v>
      </c>
      <c r="E1635" t="s">
        <v>453</v>
      </c>
      <c r="F1635" t="s">
        <v>83</v>
      </c>
    </row>
    <row r="1636" spans="2:6" x14ac:dyDescent="0.25">
      <c r="B1636">
        <v>875</v>
      </c>
      <c r="C1636">
        <v>151093</v>
      </c>
      <c r="D1636" t="s">
        <v>1097</v>
      </c>
      <c r="E1636" t="s">
        <v>1098</v>
      </c>
      <c r="F1636" t="s">
        <v>83</v>
      </c>
    </row>
    <row r="1637" spans="2:6" x14ac:dyDescent="0.25">
      <c r="B1637">
        <v>876</v>
      </c>
      <c r="C1637">
        <v>151738</v>
      </c>
      <c r="D1637" t="s">
        <v>1099</v>
      </c>
      <c r="E1637" t="s">
        <v>318</v>
      </c>
      <c r="F1637" t="s">
        <v>99</v>
      </c>
    </row>
    <row r="1638" spans="2:6" x14ac:dyDescent="0.25">
      <c r="B1638">
        <v>877</v>
      </c>
      <c r="C1638">
        <v>152208</v>
      </c>
      <c r="D1638" t="s">
        <v>1100</v>
      </c>
      <c r="E1638" t="s">
        <v>1101</v>
      </c>
      <c r="F1638" t="s">
        <v>83</v>
      </c>
    </row>
    <row r="1639" spans="2:6" x14ac:dyDescent="0.25">
      <c r="B1639">
        <v>878</v>
      </c>
      <c r="C1639">
        <v>155324</v>
      </c>
      <c r="D1639" t="s">
        <v>1102</v>
      </c>
      <c r="E1639" t="s">
        <v>524</v>
      </c>
      <c r="F1639" t="s">
        <v>83</v>
      </c>
    </row>
    <row r="1640" spans="2:6" x14ac:dyDescent="0.25">
      <c r="B1640">
        <v>879</v>
      </c>
      <c r="C1640">
        <v>160699</v>
      </c>
      <c r="D1640" t="s">
        <v>1103</v>
      </c>
      <c r="E1640" t="s">
        <v>1104</v>
      </c>
      <c r="F1640" t="s">
        <v>83</v>
      </c>
    </row>
    <row r="1641" spans="2:6" x14ac:dyDescent="0.25">
      <c r="B1641">
        <v>880</v>
      </c>
      <c r="C1641">
        <v>162459</v>
      </c>
      <c r="D1641" t="s">
        <v>1105</v>
      </c>
      <c r="E1641" t="s">
        <v>76</v>
      </c>
      <c r="F1641" t="s">
        <v>83</v>
      </c>
    </row>
    <row r="1642" spans="2:6" x14ac:dyDescent="0.25">
      <c r="B1642">
        <v>881</v>
      </c>
      <c r="C1642">
        <v>165728</v>
      </c>
      <c r="D1642" t="s">
        <v>1106</v>
      </c>
      <c r="E1642" t="s">
        <v>324</v>
      </c>
      <c r="F1642" t="s">
        <v>145</v>
      </c>
    </row>
    <row r="1643" spans="2:6" x14ac:dyDescent="0.25">
      <c r="B1643">
        <v>882</v>
      </c>
      <c r="C1643">
        <v>170157</v>
      </c>
      <c r="D1643" t="s">
        <v>1107</v>
      </c>
      <c r="E1643" t="s">
        <v>98</v>
      </c>
      <c r="F1643" t="s">
        <v>88</v>
      </c>
    </row>
    <row r="1644" spans="2:6" x14ac:dyDescent="0.25">
      <c r="B1644">
        <v>883</v>
      </c>
      <c r="C1644">
        <v>170534</v>
      </c>
      <c r="D1644" t="s">
        <v>1108</v>
      </c>
      <c r="E1644" t="s">
        <v>383</v>
      </c>
      <c r="F1644" t="s">
        <v>83</v>
      </c>
    </row>
    <row r="1645" spans="2:6" x14ac:dyDescent="0.25">
      <c r="B1645">
        <v>884</v>
      </c>
      <c r="C1645">
        <v>171148</v>
      </c>
      <c r="D1645" t="s">
        <v>1109</v>
      </c>
      <c r="E1645" t="s">
        <v>383</v>
      </c>
      <c r="F1645" t="s">
        <v>83</v>
      </c>
    </row>
    <row r="1646" spans="2:6" x14ac:dyDescent="0.25">
      <c r="B1646">
        <v>885</v>
      </c>
      <c r="C1646">
        <v>171535</v>
      </c>
      <c r="D1646" t="s">
        <v>771</v>
      </c>
      <c r="E1646" t="s">
        <v>524</v>
      </c>
      <c r="F1646" t="s">
        <v>83</v>
      </c>
    </row>
    <row r="1647" spans="2:6" x14ac:dyDescent="0.25">
      <c r="B1647">
        <v>886</v>
      </c>
      <c r="C1647">
        <v>171538</v>
      </c>
      <c r="D1647" t="s">
        <v>1110</v>
      </c>
      <c r="E1647" t="s">
        <v>524</v>
      </c>
      <c r="F1647" t="s">
        <v>83</v>
      </c>
    </row>
    <row r="1648" spans="2:6" x14ac:dyDescent="0.25">
      <c r="B1648">
        <v>887</v>
      </c>
      <c r="C1648">
        <v>175382</v>
      </c>
      <c r="D1648" t="s">
        <v>1111</v>
      </c>
      <c r="E1648" t="s">
        <v>453</v>
      </c>
      <c r="F1648" t="s">
        <v>88</v>
      </c>
    </row>
    <row r="1649" spans="2:6" x14ac:dyDescent="0.25">
      <c r="B1649">
        <v>888</v>
      </c>
      <c r="C1649">
        <v>179508</v>
      </c>
      <c r="D1649" t="s">
        <v>1112</v>
      </c>
      <c r="E1649" t="s">
        <v>453</v>
      </c>
      <c r="F1649" t="s">
        <v>88</v>
      </c>
    </row>
    <row r="1650" spans="2:6" x14ac:dyDescent="0.25">
      <c r="B1650">
        <v>889</v>
      </c>
      <c r="C1650">
        <v>48162</v>
      </c>
      <c r="D1650" t="s">
        <v>1113</v>
      </c>
      <c r="E1650" t="s">
        <v>318</v>
      </c>
      <c r="F1650" t="s">
        <v>83</v>
      </c>
    </row>
    <row r="1651" spans="2:6" x14ac:dyDescent="0.25">
      <c r="B1651">
        <v>890</v>
      </c>
      <c r="C1651">
        <v>50267</v>
      </c>
      <c r="D1651" t="s">
        <v>1114</v>
      </c>
      <c r="E1651" t="s">
        <v>453</v>
      </c>
      <c r="F1651" t="s">
        <v>83</v>
      </c>
    </row>
    <row r="1652" spans="2:6" x14ac:dyDescent="0.25">
      <c r="B1652">
        <v>891</v>
      </c>
      <c r="C1652">
        <v>53490</v>
      </c>
      <c r="D1652" t="s">
        <v>1115</v>
      </c>
      <c r="E1652" t="s">
        <v>376</v>
      </c>
      <c r="F1652" t="s">
        <v>83</v>
      </c>
    </row>
    <row r="1653" spans="2:6" x14ac:dyDescent="0.25">
      <c r="B1653">
        <v>892</v>
      </c>
      <c r="C1653">
        <v>55160</v>
      </c>
      <c r="D1653" t="s">
        <v>1116</v>
      </c>
      <c r="E1653" t="s">
        <v>1117</v>
      </c>
      <c r="F1653" t="s">
        <v>83</v>
      </c>
    </row>
    <row r="1654" spans="2:6" x14ac:dyDescent="0.25">
      <c r="B1654">
        <v>893</v>
      </c>
      <c r="C1654">
        <v>96979</v>
      </c>
      <c r="D1654" t="s">
        <v>1118</v>
      </c>
      <c r="E1654" t="s">
        <v>436</v>
      </c>
      <c r="F1654" t="s">
        <v>83</v>
      </c>
    </row>
    <row r="1655" spans="2:6" x14ac:dyDescent="0.25">
      <c r="B1655">
        <v>894</v>
      </c>
      <c r="C1655">
        <v>98481</v>
      </c>
      <c r="D1655" t="s">
        <v>1119</v>
      </c>
      <c r="E1655" t="s">
        <v>1120</v>
      </c>
      <c r="F1655" t="s">
        <v>83</v>
      </c>
    </row>
    <row r="1656" spans="2:6" x14ac:dyDescent="0.25">
      <c r="B1656">
        <v>895</v>
      </c>
      <c r="C1656">
        <v>100185</v>
      </c>
      <c r="D1656" t="s">
        <v>1121</v>
      </c>
      <c r="E1656" t="s">
        <v>322</v>
      </c>
      <c r="F1656" t="s">
        <v>93</v>
      </c>
    </row>
    <row r="1657" spans="2:6" x14ac:dyDescent="0.25">
      <c r="B1657">
        <v>896</v>
      </c>
      <c r="C1657">
        <v>115034</v>
      </c>
      <c r="D1657" t="s">
        <v>1122</v>
      </c>
      <c r="E1657" t="s">
        <v>76</v>
      </c>
      <c r="F1657" t="s">
        <v>83</v>
      </c>
    </row>
    <row r="1658" spans="2:6" x14ac:dyDescent="0.25">
      <c r="B1658">
        <v>897</v>
      </c>
      <c r="C1658">
        <v>149707</v>
      </c>
      <c r="D1658" t="s">
        <v>1123</v>
      </c>
      <c r="E1658" t="s">
        <v>98</v>
      </c>
      <c r="F1658" t="s">
        <v>83</v>
      </c>
    </row>
    <row r="1659" spans="2:6" x14ac:dyDescent="0.25">
      <c r="B1659">
        <v>898</v>
      </c>
      <c r="C1659">
        <v>161919</v>
      </c>
      <c r="D1659" t="s">
        <v>1124</v>
      </c>
      <c r="E1659" t="s">
        <v>647</v>
      </c>
      <c r="F1659" t="s">
        <v>83</v>
      </c>
    </row>
    <row r="1660" spans="2:6" x14ac:dyDescent="0.25">
      <c r="B1660">
        <v>899</v>
      </c>
      <c r="C1660">
        <v>169796</v>
      </c>
      <c r="D1660" t="s">
        <v>1125</v>
      </c>
      <c r="E1660" t="s">
        <v>115</v>
      </c>
      <c r="F1660" t="s">
        <v>88</v>
      </c>
    </row>
    <row r="1661" spans="2:6" x14ac:dyDescent="0.25">
      <c r="B1661">
        <v>900</v>
      </c>
      <c r="C1661">
        <v>171197</v>
      </c>
      <c r="D1661" t="s">
        <v>1126</v>
      </c>
      <c r="E1661" t="s">
        <v>92</v>
      </c>
      <c r="F1661" t="s">
        <v>83</v>
      </c>
    </row>
    <row r="1662" spans="2:6" x14ac:dyDescent="0.25">
      <c r="B1662">
        <v>901</v>
      </c>
      <c r="C1662">
        <v>48854</v>
      </c>
      <c r="D1662" t="s">
        <v>1127</v>
      </c>
      <c r="E1662" t="s">
        <v>1060</v>
      </c>
      <c r="F1662" t="s">
        <v>83</v>
      </c>
    </row>
    <row r="1663" spans="2:6" x14ac:dyDescent="0.25">
      <c r="B1663">
        <v>902</v>
      </c>
      <c r="C1663">
        <v>94696</v>
      </c>
      <c r="D1663" t="s">
        <v>1128</v>
      </c>
      <c r="E1663" t="s">
        <v>391</v>
      </c>
      <c r="F1663" t="s">
        <v>83</v>
      </c>
    </row>
    <row r="1664" spans="2:6" x14ac:dyDescent="0.25">
      <c r="B1664">
        <v>903</v>
      </c>
      <c r="C1664">
        <v>167776</v>
      </c>
      <c r="D1664" t="s">
        <v>1129</v>
      </c>
      <c r="E1664" t="s">
        <v>647</v>
      </c>
      <c r="F1664" t="s">
        <v>88</v>
      </c>
    </row>
    <row r="1665" spans="2:6" x14ac:dyDescent="0.25">
      <c r="B1665">
        <v>904</v>
      </c>
      <c r="C1665">
        <v>175378</v>
      </c>
      <c r="D1665" t="s">
        <v>1130</v>
      </c>
      <c r="E1665" t="s">
        <v>453</v>
      </c>
      <c r="F1665" t="s">
        <v>88</v>
      </c>
    </row>
    <row r="1666" spans="2:6" x14ac:dyDescent="0.25">
      <c r="B1666">
        <v>905</v>
      </c>
      <c r="C1666">
        <v>180314</v>
      </c>
      <c r="D1666" t="s">
        <v>1131</v>
      </c>
      <c r="E1666" t="s">
        <v>453</v>
      </c>
      <c r="F1666" t="s">
        <v>83</v>
      </c>
    </row>
    <row r="1667" spans="2:6" x14ac:dyDescent="0.25">
      <c r="B1667">
        <v>906</v>
      </c>
      <c r="C1667">
        <v>180485</v>
      </c>
      <c r="D1667" t="s">
        <v>1132</v>
      </c>
      <c r="E1667" t="s">
        <v>647</v>
      </c>
      <c r="F1667" t="s">
        <v>83</v>
      </c>
    </row>
    <row r="1668" spans="2:6" x14ac:dyDescent="0.25">
      <c r="B1668">
        <v>907</v>
      </c>
      <c r="C1668">
        <v>34891</v>
      </c>
      <c r="D1668" t="s">
        <v>1133</v>
      </c>
      <c r="E1668" t="s">
        <v>571</v>
      </c>
      <c r="F1668" t="s">
        <v>93</v>
      </c>
    </row>
    <row r="1669" spans="2:6" x14ac:dyDescent="0.25">
      <c r="B1669">
        <v>908</v>
      </c>
      <c r="C1669">
        <v>10722</v>
      </c>
      <c r="D1669" t="s">
        <v>1134</v>
      </c>
      <c r="E1669" t="s">
        <v>376</v>
      </c>
      <c r="F1669" t="s">
        <v>83</v>
      </c>
    </row>
    <row r="1670" spans="2:6" x14ac:dyDescent="0.25">
      <c r="B1670">
        <v>909</v>
      </c>
      <c r="C1670">
        <v>115938</v>
      </c>
      <c r="D1670" t="s">
        <v>1135</v>
      </c>
      <c r="E1670" t="s">
        <v>318</v>
      </c>
      <c r="F1670" t="s">
        <v>83</v>
      </c>
    </row>
    <row r="1671" spans="2:6" x14ac:dyDescent="0.25">
      <c r="B1671">
        <v>910</v>
      </c>
      <c r="C1671">
        <v>116876</v>
      </c>
      <c r="D1671" t="s">
        <v>1136</v>
      </c>
      <c r="E1671" t="s">
        <v>534</v>
      </c>
      <c r="F1671" t="s">
        <v>83</v>
      </c>
    </row>
    <row r="1672" spans="2:6" x14ac:dyDescent="0.25">
      <c r="B1672">
        <v>911</v>
      </c>
      <c r="C1672">
        <v>118804</v>
      </c>
      <c r="D1672" t="s">
        <v>1137</v>
      </c>
      <c r="E1672" t="s">
        <v>357</v>
      </c>
      <c r="F1672" t="s">
        <v>83</v>
      </c>
    </row>
    <row r="1673" spans="2:6" x14ac:dyDescent="0.25">
      <c r="B1673">
        <v>912</v>
      </c>
      <c r="C1673">
        <v>121188</v>
      </c>
      <c r="D1673" t="s">
        <v>1138</v>
      </c>
      <c r="E1673" t="s">
        <v>453</v>
      </c>
      <c r="F1673" t="s">
        <v>83</v>
      </c>
    </row>
    <row r="1674" spans="2:6" x14ac:dyDescent="0.25">
      <c r="B1674">
        <v>913</v>
      </c>
      <c r="C1674">
        <v>124867</v>
      </c>
      <c r="D1674" t="s">
        <v>1139</v>
      </c>
      <c r="E1674" t="s">
        <v>430</v>
      </c>
      <c r="F1674" t="s">
        <v>211</v>
      </c>
    </row>
    <row r="1675" spans="2:6" x14ac:dyDescent="0.25">
      <c r="B1675">
        <v>914</v>
      </c>
      <c r="C1675">
        <v>125920</v>
      </c>
      <c r="D1675" t="s">
        <v>1140</v>
      </c>
      <c r="E1675" t="s">
        <v>357</v>
      </c>
      <c r="F1675" t="s">
        <v>83</v>
      </c>
    </row>
    <row r="1676" spans="2:6" x14ac:dyDescent="0.25">
      <c r="B1676">
        <v>915</v>
      </c>
      <c r="C1676">
        <v>128706</v>
      </c>
      <c r="D1676" t="s">
        <v>1141</v>
      </c>
      <c r="E1676" t="s">
        <v>322</v>
      </c>
      <c r="F1676" t="s">
        <v>93</v>
      </c>
    </row>
    <row r="1677" spans="2:6" x14ac:dyDescent="0.25">
      <c r="B1677">
        <v>916</v>
      </c>
      <c r="C1677">
        <v>145791</v>
      </c>
      <c r="D1677" t="s">
        <v>1142</v>
      </c>
      <c r="E1677" t="s">
        <v>322</v>
      </c>
      <c r="F1677" t="s">
        <v>93</v>
      </c>
    </row>
    <row r="1678" spans="2:6" x14ac:dyDescent="0.25">
      <c r="B1678">
        <v>917</v>
      </c>
      <c r="C1678">
        <v>149013</v>
      </c>
      <c r="D1678" t="s">
        <v>1143</v>
      </c>
      <c r="E1678" t="s">
        <v>328</v>
      </c>
      <c r="F1678" t="s">
        <v>83</v>
      </c>
    </row>
    <row r="1679" spans="2:6" x14ac:dyDescent="0.25">
      <c r="B1679">
        <v>918</v>
      </c>
      <c r="C1679">
        <v>150904</v>
      </c>
      <c r="D1679" t="s">
        <v>1144</v>
      </c>
      <c r="E1679" t="s">
        <v>524</v>
      </c>
    </row>
    <row r="1680" spans="2:6" x14ac:dyDescent="0.25">
      <c r="B1680">
        <v>919</v>
      </c>
      <c r="C1680">
        <v>151795</v>
      </c>
      <c r="D1680" t="s">
        <v>1145</v>
      </c>
      <c r="E1680" t="s">
        <v>318</v>
      </c>
      <c r="F1680" t="s">
        <v>88</v>
      </c>
    </row>
    <row r="1681" spans="2:6" x14ac:dyDescent="0.25">
      <c r="B1681">
        <v>920</v>
      </c>
      <c r="C1681">
        <v>153640</v>
      </c>
      <c r="D1681" t="s">
        <v>1146</v>
      </c>
      <c r="E1681" t="s">
        <v>534</v>
      </c>
      <c r="F1681" t="s">
        <v>88</v>
      </c>
    </row>
    <row r="1682" spans="2:6" x14ac:dyDescent="0.25">
      <c r="B1682">
        <v>921</v>
      </c>
      <c r="C1682">
        <v>155050</v>
      </c>
      <c r="D1682" t="s">
        <v>1147</v>
      </c>
      <c r="E1682" t="s">
        <v>322</v>
      </c>
      <c r="F1682" t="s">
        <v>83</v>
      </c>
    </row>
    <row r="1683" spans="2:6" x14ac:dyDescent="0.25">
      <c r="B1683">
        <v>922</v>
      </c>
      <c r="C1683">
        <v>156109</v>
      </c>
      <c r="D1683" t="s">
        <v>1148</v>
      </c>
      <c r="E1683" t="s">
        <v>322</v>
      </c>
      <c r="F1683" t="s">
        <v>83</v>
      </c>
    </row>
    <row r="1684" spans="2:6" x14ac:dyDescent="0.25">
      <c r="B1684">
        <v>923</v>
      </c>
      <c r="C1684">
        <v>158564</v>
      </c>
      <c r="D1684" t="s">
        <v>1149</v>
      </c>
      <c r="E1684" t="s">
        <v>517</v>
      </c>
    </row>
    <row r="1685" spans="2:6" x14ac:dyDescent="0.25">
      <c r="B1685">
        <v>924</v>
      </c>
      <c r="C1685">
        <v>161029</v>
      </c>
      <c r="D1685" t="s">
        <v>1150</v>
      </c>
      <c r="E1685" t="s">
        <v>517</v>
      </c>
    </row>
    <row r="1686" spans="2:6" x14ac:dyDescent="0.25">
      <c r="B1686">
        <v>925</v>
      </c>
      <c r="C1686">
        <v>161191</v>
      </c>
      <c r="D1686" t="s">
        <v>1151</v>
      </c>
      <c r="E1686" t="s">
        <v>106</v>
      </c>
      <c r="F1686" t="s">
        <v>99</v>
      </c>
    </row>
    <row r="1687" spans="2:6" x14ac:dyDescent="0.25">
      <c r="B1687">
        <v>926</v>
      </c>
      <c r="C1687">
        <v>164791</v>
      </c>
      <c r="D1687" t="s">
        <v>1152</v>
      </c>
      <c r="E1687" t="s">
        <v>517</v>
      </c>
    </row>
    <row r="1688" spans="2:6" x14ac:dyDescent="0.25">
      <c r="B1688">
        <v>927</v>
      </c>
      <c r="C1688">
        <v>166213</v>
      </c>
      <c r="D1688" t="s">
        <v>1153</v>
      </c>
      <c r="E1688" t="s">
        <v>357</v>
      </c>
      <c r="F1688" t="s">
        <v>145</v>
      </c>
    </row>
    <row r="1689" spans="2:6" x14ac:dyDescent="0.25">
      <c r="B1689">
        <v>928</v>
      </c>
      <c r="C1689">
        <v>166291</v>
      </c>
      <c r="D1689" t="s">
        <v>1154</v>
      </c>
      <c r="E1689" t="s">
        <v>322</v>
      </c>
      <c r="F1689" t="s">
        <v>93</v>
      </c>
    </row>
    <row r="1690" spans="2:6" x14ac:dyDescent="0.25">
      <c r="B1690">
        <v>929</v>
      </c>
      <c r="C1690">
        <v>166413</v>
      </c>
      <c r="D1690" t="s">
        <v>1155</v>
      </c>
      <c r="E1690" t="s">
        <v>534</v>
      </c>
      <c r="F1690" t="s">
        <v>1156</v>
      </c>
    </row>
    <row r="1691" spans="2:6" x14ac:dyDescent="0.25">
      <c r="B1691">
        <v>930</v>
      </c>
      <c r="C1691">
        <v>167396</v>
      </c>
      <c r="D1691" t="s">
        <v>1157</v>
      </c>
      <c r="E1691" t="s">
        <v>357</v>
      </c>
      <c r="F1691" t="s">
        <v>83</v>
      </c>
    </row>
    <row r="1692" spans="2:6" x14ac:dyDescent="0.25">
      <c r="B1692">
        <v>931</v>
      </c>
      <c r="C1692">
        <v>167403</v>
      </c>
      <c r="D1692" t="s">
        <v>1158</v>
      </c>
      <c r="E1692" t="s">
        <v>324</v>
      </c>
      <c r="F1692" t="s">
        <v>145</v>
      </c>
    </row>
    <row r="1693" spans="2:6" x14ac:dyDescent="0.25">
      <c r="B1693">
        <v>932</v>
      </c>
      <c r="C1693">
        <v>168940</v>
      </c>
      <c r="D1693" t="s">
        <v>1159</v>
      </c>
      <c r="E1693" t="s">
        <v>524</v>
      </c>
    </row>
    <row r="1694" spans="2:6" x14ac:dyDescent="0.25">
      <c r="B1694">
        <v>933</v>
      </c>
      <c r="C1694">
        <v>168975</v>
      </c>
      <c r="D1694" t="s">
        <v>1160</v>
      </c>
      <c r="E1694" t="s">
        <v>92</v>
      </c>
    </row>
    <row r="1695" spans="2:6" x14ac:dyDescent="0.25">
      <c r="B1695">
        <v>934</v>
      </c>
      <c r="C1695">
        <v>169196</v>
      </c>
      <c r="D1695" t="s">
        <v>1161</v>
      </c>
      <c r="E1695" t="s">
        <v>453</v>
      </c>
      <c r="F1695" t="s">
        <v>88</v>
      </c>
    </row>
    <row r="1696" spans="2:6" x14ac:dyDescent="0.25">
      <c r="B1696">
        <v>935</v>
      </c>
      <c r="C1696">
        <v>169465</v>
      </c>
      <c r="D1696" t="s">
        <v>1162</v>
      </c>
      <c r="E1696" t="s">
        <v>357</v>
      </c>
      <c r="F1696" t="s">
        <v>88</v>
      </c>
    </row>
    <row r="1697" spans="2:6" x14ac:dyDescent="0.25">
      <c r="B1697">
        <v>936</v>
      </c>
      <c r="C1697">
        <v>169508</v>
      </c>
      <c r="D1697" t="s">
        <v>1163</v>
      </c>
      <c r="E1697" t="s">
        <v>453</v>
      </c>
      <c r="F1697" t="s">
        <v>88</v>
      </c>
    </row>
    <row r="1698" spans="2:6" x14ac:dyDescent="0.25">
      <c r="B1698">
        <v>937</v>
      </c>
      <c r="C1698">
        <v>169608</v>
      </c>
      <c r="D1698" t="s">
        <v>1164</v>
      </c>
      <c r="E1698" t="s">
        <v>453</v>
      </c>
      <c r="F1698" t="s">
        <v>88</v>
      </c>
    </row>
    <row r="1699" spans="2:6" x14ac:dyDescent="0.25">
      <c r="B1699">
        <v>938</v>
      </c>
      <c r="C1699">
        <v>169961</v>
      </c>
      <c r="D1699" t="s">
        <v>1165</v>
      </c>
      <c r="E1699" t="s">
        <v>453</v>
      </c>
      <c r="F1699" t="s">
        <v>88</v>
      </c>
    </row>
    <row r="1700" spans="2:6" x14ac:dyDescent="0.25">
      <c r="B1700">
        <v>939</v>
      </c>
      <c r="C1700">
        <v>172498</v>
      </c>
      <c r="D1700" t="s">
        <v>1166</v>
      </c>
      <c r="E1700" t="s">
        <v>341</v>
      </c>
      <c r="F1700" t="s">
        <v>145</v>
      </c>
    </row>
    <row r="1701" spans="2:6" x14ac:dyDescent="0.25">
      <c r="B1701">
        <v>940</v>
      </c>
      <c r="C1701">
        <v>172699</v>
      </c>
      <c r="D1701" t="s">
        <v>1167</v>
      </c>
      <c r="E1701" t="s">
        <v>341</v>
      </c>
      <c r="F1701" t="s">
        <v>145</v>
      </c>
    </row>
    <row r="1702" spans="2:6" x14ac:dyDescent="0.25">
      <c r="B1702">
        <v>941</v>
      </c>
      <c r="C1702">
        <v>175853</v>
      </c>
      <c r="D1702" t="s">
        <v>1168</v>
      </c>
      <c r="E1702" t="s">
        <v>453</v>
      </c>
      <c r="F1702" t="s">
        <v>88</v>
      </c>
    </row>
    <row r="1703" spans="2:6" x14ac:dyDescent="0.25">
      <c r="B1703">
        <v>942</v>
      </c>
      <c r="C1703">
        <v>175894</v>
      </c>
      <c r="D1703" t="s">
        <v>1169</v>
      </c>
      <c r="E1703" t="s">
        <v>453</v>
      </c>
      <c r="F1703" t="s">
        <v>88</v>
      </c>
    </row>
    <row r="1704" spans="2:6" x14ac:dyDescent="0.25">
      <c r="B1704">
        <v>943</v>
      </c>
      <c r="C1704">
        <v>176044</v>
      </c>
      <c r="D1704" t="s">
        <v>1170</v>
      </c>
      <c r="E1704" t="s">
        <v>322</v>
      </c>
      <c r="F1704" t="s">
        <v>88</v>
      </c>
    </row>
    <row r="1705" spans="2:6" x14ac:dyDescent="0.25">
      <c r="B1705">
        <v>944</v>
      </c>
      <c r="C1705">
        <v>176294</v>
      </c>
      <c r="D1705" t="s">
        <v>1171</v>
      </c>
      <c r="E1705" t="s">
        <v>453</v>
      </c>
      <c r="F1705" t="s">
        <v>83</v>
      </c>
    </row>
    <row r="1706" spans="2:6" x14ac:dyDescent="0.25">
      <c r="B1706">
        <v>945</v>
      </c>
      <c r="C1706">
        <v>176410</v>
      </c>
      <c r="D1706" t="s">
        <v>1172</v>
      </c>
      <c r="E1706" t="s">
        <v>453</v>
      </c>
      <c r="F1706" t="s">
        <v>88</v>
      </c>
    </row>
    <row r="1707" spans="2:6" x14ac:dyDescent="0.25">
      <c r="B1707">
        <v>946</v>
      </c>
      <c r="C1707">
        <v>176759</v>
      </c>
      <c r="D1707" t="s">
        <v>1173</v>
      </c>
      <c r="E1707" t="s">
        <v>453</v>
      </c>
      <c r="F1707" t="s">
        <v>88</v>
      </c>
    </row>
    <row r="1708" spans="2:6" x14ac:dyDescent="0.25">
      <c r="B1708">
        <v>947</v>
      </c>
      <c r="C1708">
        <v>176817</v>
      </c>
      <c r="D1708" t="s">
        <v>1174</v>
      </c>
      <c r="E1708" t="s">
        <v>318</v>
      </c>
      <c r="F1708" t="s">
        <v>88</v>
      </c>
    </row>
    <row r="1709" spans="2:6" x14ac:dyDescent="0.25">
      <c r="B1709">
        <v>948</v>
      </c>
      <c r="C1709">
        <v>176839</v>
      </c>
      <c r="D1709" t="s">
        <v>809</v>
      </c>
      <c r="E1709" t="s">
        <v>318</v>
      </c>
      <c r="F1709" t="s">
        <v>88</v>
      </c>
    </row>
    <row r="1710" spans="2:6" x14ac:dyDescent="0.25">
      <c r="B1710">
        <v>949</v>
      </c>
      <c r="C1710">
        <v>176929</v>
      </c>
      <c r="D1710" t="s">
        <v>1175</v>
      </c>
      <c r="E1710" t="s">
        <v>453</v>
      </c>
      <c r="F1710" t="s">
        <v>99</v>
      </c>
    </row>
    <row r="1711" spans="2:6" x14ac:dyDescent="0.25">
      <c r="B1711">
        <v>950</v>
      </c>
      <c r="C1711">
        <v>177035</v>
      </c>
      <c r="D1711" t="s">
        <v>1176</v>
      </c>
      <c r="E1711" t="s">
        <v>289</v>
      </c>
      <c r="F1711" t="s">
        <v>99</v>
      </c>
    </row>
    <row r="1712" spans="2:6" x14ac:dyDescent="0.25">
      <c r="B1712">
        <v>951</v>
      </c>
      <c r="C1712">
        <v>177325</v>
      </c>
      <c r="D1712" t="s">
        <v>1177</v>
      </c>
      <c r="E1712" t="s">
        <v>433</v>
      </c>
      <c r="F1712" t="s">
        <v>99</v>
      </c>
    </row>
    <row r="1713" spans="2:6" x14ac:dyDescent="0.25">
      <c r="B1713">
        <v>952</v>
      </c>
      <c r="C1713">
        <v>177367</v>
      </c>
      <c r="D1713" t="s">
        <v>1178</v>
      </c>
      <c r="E1713" t="s">
        <v>453</v>
      </c>
      <c r="F1713" t="s">
        <v>88</v>
      </c>
    </row>
    <row r="1714" spans="2:6" x14ac:dyDescent="0.25">
      <c r="B1714">
        <v>953</v>
      </c>
      <c r="C1714">
        <v>177596</v>
      </c>
      <c r="D1714" t="s">
        <v>1179</v>
      </c>
      <c r="E1714" t="s">
        <v>322</v>
      </c>
      <c r="F1714" t="s">
        <v>88</v>
      </c>
    </row>
    <row r="1715" spans="2:6" x14ac:dyDescent="0.25">
      <c r="B1715">
        <v>954</v>
      </c>
      <c r="C1715">
        <v>177606</v>
      </c>
      <c r="D1715" t="s">
        <v>1180</v>
      </c>
      <c r="E1715" t="s">
        <v>322</v>
      </c>
      <c r="F1715" t="s">
        <v>83</v>
      </c>
    </row>
    <row r="1716" spans="2:6" x14ac:dyDescent="0.25">
      <c r="B1716">
        <v>955</v>
      </c>
      <c r="C1716">
        <v>177828</v>
      </c>
      <c r="D1716" t="s">
        <v>1181</v>
      </c>
      <c r="E1716" t="s">
        <v>453</v>
      </c>
      <c r="F1716" t="s">
        <v>88</v>
      </c>
    </row>
    <row r="1717" spans="2:6" x14ac:dyDescent="0.25">
      <c r="B1717">
        <v>956</v>
      </c>
      <c r="C1717">
        <v>178028</v>
      </c>
      <c r="D1717" t="s">
        <v>1182</v>
      </c>
      <c r="E1717" t="s">
        <v>453</v>
      </c>
      <c r="F1717" t="s">
        <v>88</v>
      </c>
    </row>
    <row r="1718" spans="2:6" x14ac:dyDescent="0.25">
      <c r="B1718">
        <v>957</v>
      </c>
      <c r="C1718">
        <v>178151</v>
      </c>
      <c r="D1718" t="s">
        <v>1183</v>
      </c>
      <c r="E1718" t="s">
        <v>322</v>
      </c>
      <c r="F1718" t="s">
        <v>93</v>
      </c>
    </row>
    <row r="1719" spans="2:6" x14ac:dyDescent="0.25">
      <c r="B1719">
        <v>958</v>
      </c>
      <c r="C1719">
        <v>178208</v>
      </c>
      <c r="D1719" t="s">
        <v>1184</v>
      </c>
      <c r="E1719" t="s">
        <v>453</v>
      </c>
      <c r="F1719" t="s">
        <v>88</v>
      </c>
    </row>
    <row r="1720" spans="2:6" x14ac:dyDescent="0.25">
      <c r="B1720">
        <v>959</v>
      </c>
      <c r="C1720">
        <v>178210</v>
      </c>
      <c r="D1720" t="s">
        <v>1185</v>
      </c>
      <c r="E1720" t="s">
        <v>453</v>
      </c>
      <c r="F1720" t="s">
        <v>88</v>
      </c>
    </row>
    <row r="1721" spans="2:6" x14ac:dyDescent="0.25">
      <c r="B1721">
        <v>960</v>
      </c>
      <c r="C1721">
        <v>178356</v>
      </c>
      <c r="D1721" t="s">
        <v>1186</v>
      </c>
      <c r="E1721" t="s">
        <v>289</v>
      </c>
      <c r="F1721" t="s">
        <v>93</v>
      </c>
    </row>
    <row r="1722" spans="2:6" x14ac:dyDescent="0.25">
      <c r="B1722">
        <v>961</v>
      </c>
      <c r="C1722">
        <v>178366</v>
      </c>
      <c r="D1722" t="s">
        <v>1187</v>
      </c>
      <c r="E1722" t="s">
        <v>322</v>
      </c>
      <c r="F1722" t="s">
        <v>93</v>
      </c>
    </row>
    <row r="1723" spans="2:6" x14ac:dyDescent="0.25">
      <c r="B1723">
        <v>962</v>
      </c>
      <c r="C1723">
        <v>178850</v>
      </c>
      <c r="D1723" t="s">
        <v>1188</v>
      </c>
      <c r="E1723" t="s">
        <v>324</v>
      </c>
      <c r="F1723" t="s">
        <v>145</v>
      </c>
    </row>
    <row r="1724" spans="2:6" x14ac:dyDescent="0.25">
      <c r="B1724">
        <v>963</v>
      </c>
      <c r="C1724">
        <v>178908</v>
      </c>
      <c r="D1724" t="s">
        <v>1189</v>
      </c>
      <c r="E1724" t="s">
        <v>453</v>
      </c>
      <c r="F1724" t="s">
        <v>83</v>
      </c>
    </row>
    <row r="1725" spans="2:6" x14ac:dyDescent="0.25">
      <c r="B1725">
        <v>964</v>
      </c>
      <c r="C1725">
        <v>178910</v>
      </c>
      <c r="D1725" t="s">
        <v>1190</v>
      </c>
      <c r="E1725" t="s">
        <v>453</v>
      </c>
      <c r="F1725" t="s">
        <v>83</v>
      </c>
    </row>
    <row r="1726" spans="2:6" x14ac:dyDescent="0.25">
      <c r="B1726">
        <v>965</v>
      </c>
      <c r="C1726">
        <v>179054</v>
      </c>
      <c r="D1726" t="s">
        <v>1191</v>
      </c>
      <c r="E1726" t="s">
        <v>1192</v>
      </c>
      <c r="F1726" t="s">
        <v>93</v>
      </c>
    </row>
    <row r="1727" spans="2:6" x14ac:dyDescent="0.25">
      <c r="B1727">
        <v>966</v>
      </c>
      <c r="C1727">
        <v>179398</v>
      </c>
      <c r="D1727" t="s">
        <v>1193</v>
      </c>
      <c r="E1727" t="s">
        <v>453</v>
      </c>
      <c r="F1727" t="s">
        <v>83</v>
      </c>
    </row>
    <row r="1728" spans="2:6" x14ac:dyDescent="0.25">
      <c r="B1728">
        <v>967</v>
      </c>
      <c r="C1728">
        <v>179440</v>
      </c>
      <c r="D1728" t="s">
        <v>1194</v>
      </c>
      <c r="E1728" t="s">
        <v>453</v>
      </c>
      <c r="F1728" t="s">
        <v>88</v>
      </c>
    </row>
    <row r="1729" spans="2:6" x14ac:dyDescent="0.25">
      <c r="B1729">
        <v>968</v>
      </c>
      <c r="C1729">
        <v>179664</v>
      </c>
      <c r="D1729" t="s">
        <v>1195</v>
      </c>
      <c r="E1729" t="s">
        <v>98</v>
      </c>
      <c r="F1729" t="s">
        <v>88</v>
      </c>
    </row>
    <row r="1730" spans="2:6" x14ac:dyDescent="0.25">
      <c r="B1730">
        <v>969</v>
      </c>
      <c r="C1730">
        <v>179666</v>
      </c>
      <c r="D1730" t="s">
        <v>1196</v>
      </c>
      <c r="E1730" t="s">
        <v>357</v>
      </c>
      <c r="F1730" t="s">
        <v>88</v>
      </c>
    </row>
    <row r="1731" spans="2:6" x14ac:dyDescent="0.25">
      <c r="B1731">
        <v>970</v>
      </c>
      <c r="C1731">
        <v>180088</v>
      </c>
      <c r="D1731" t="s">
        <v>1197</v>
      </c>
      <c r="E1731" t="s">
        <v>453</v>
      </c>
      <c r="F1731" t="s">
        <v>83</v>
      </c>
    </row>
    <row r="1732" spans="2:6" x14ac:dyDescent="0.25">
      <c r="B1732">
        <v>971</v>
      </c>
      <c r="C1732">
        <v>180154</v>
      </c>
      <c r="D1732" t="s">
        <v>1198</v>
      </c>
      <c r="E1732" t="s">
        <v>453</v>
      </c>
      <c r="F1732" t="s">
        <v>99</v>
      </c>
    </row>
    <row r="1733" spans="2:6" x14ac:dyDescent="0.25">
      <c r="B1733">
        <v>972</v>
      </c>
      <c r="C1733">
        <v>180246</v>
      </c>
      <c r="D1733" t="s">
        <v>1199</v>
      </c>
      <c r="E1733" t="s">
        <v>453</v>
      </c>
      <c r="F1733" t="s">
        <v>83</v>
      </c>
    </row>
    <row r="1734" spans="2:6" x14ac:dyDescent="0.25">
      <c r="B1734">
        <v>973</v>
      </c>
      <c r="C1734">
        <v>180308</v>
      </c>
      <c r="D1734" t="s">
        <v>1200</v>
      </c>
      <c r="E1734" t="s">
        <v>453</v>
      </c>
      <c r="F1734" t="s">
        <v>99</v>
      </c>
    </row>
    <row r="1735" spans="2:6" x14ac:dyDescent="0.25">
      <c r="B1735">
        <v>974</v>
      </c>
      <c r="C1735">
        <v>180312</v>
      </c>
      <c r="D1735" t="s">
        <v>1201</v>
      </c>
      <c r="E1735" t="s">
        <v>453</v>
      </c>
      <c r="F1735" t="s">
        <v>83</v>
      </c>
    </row>
    <row r="1736" spans="2:6" x14ac:dyDescent="0.25">
      <c r="B1736">
        <v>975</v>
      </c>
      <c r="C1736">
        <v>180552</v>
      </c>
      <c r="D1736" t="s">
        <v>1202</v>
      </c>
      <c r="E1736" t="s">
        <v>453</v>
      </c>
      <c r="F1736" t="s">
        <v>83</v>
      </c>
    </row>
    <row r="1737" spans="2:6" x14ac:dyDescent="0.25">
      <c r="B1737">
        <v>976</v>
      </c>
      <c r="C1737">
        <v>180553</v>
      </c>
      <c r="D1737" t="s">
        <v>1203</v>
      </c>
      <c r="E1737" t="s">
        <v>453</v>
      </c>
      <c r="F1737" t="s">
        <v>83</v>
      </c>
    </row>
    <row r="1738" spans="2:6" x14ac:dyDescent="0.25">
      <c r="B1738">
        <v>977</v>
      </c>
      <c r="C1738">
        <v>180599</v>
      </c>
      <c r="D1738" t="s">
        <v>1204</v>
      </c>
      <c r="E1738" t="s">
        <v>453</v>
      </c>
      <c r="F1738" t="s">
        <v>83</v>
      </c>
    </row>
    <row r="1739" spans="2:6" x14ac:dyDescent="0.25">
      <c r="B1739">
        <v>978</v>
      </c>
      <c r="C1739">
        <v>180896</v>
      </c>
      <c r="D1739" t="s">
        <v>1205</v>
      </c>
      <c r="E1739" t="s">
        <v>453</v>
      </c>
      <c r="F1739" t="s">
        <v>88</v>
      </c>
    </row>
    <row r="1740" spans="2:6" x14ac:dyDescent="0.25">
      <c r="B1740">
        <v>979</v>
      </c>
      <c r="C1740">
        <v>181095</v>
      </c>
      <c r="D1740" t="s">
        <v>1206</v>
      </c>
      <c r="E1740" t="s">
        <v>453</v>
      </c>
      <c r="F1740" t="s">
        <v>88</v>
      </c>
    </row>
    <row r="1741" spans="2:6" x14ac:dyDescent="0.25">
      <c r="B1741">
        <v>980</v>
      </c>
      <c r="C1741">
        <v>181149</v>
      </c>
      <c r="D1741" t="s">
        <v>1207</v>
      </c>
      <c r="E1741" t="s">
        <v>453</v>
      </c>
      <c r="F1741" t="s">
        <v>99</v>
      </c>
    </row>
    <row r="1742" spans="2:6" x14ac:dyDescent="0.25">
      <c r="B1742">
        <v>981</v>
      </c>
      <c r="C1742">
        <v>181166</v>
      </c>
      <c r="D1742" t="s">
        <v>1208</v>
      </c>
      <c r="E1742" t="s">
        <v>453</v>
      </c>
      <c r="F1742" t="s">
        <v>83</v>
      </c>
    </row>
    <row r="1743" spans="2:6" x14ac:dyDescent="0.25">
      <c r="B1743">
        <v>982</v>
      </c>
      <c r="C1743">
        <v>181296</v>
      </c>
      <c r="D1743" t="s">
        <v>1209</v>
      </c>
      <c r="E1743" t="s">
        <v>571</v>
      </c>
      <c r="F1743" t="s">
        <v>93</v>
      </c>
    </row>
    <row r="1744" spans="2:6" x14ac:dyDescent="0.25">
      <c r="B1744">
        <v>983</v>
      </c>
      <c r="C1744">
        <v>181561</v>
      </c>
      <c r="D1744" t="s">
        <v>1210</v>
      </c>
      <c r="E1744" t="s">
        <v>453</v>
      </c>
      <c r="F1744" t="s">
        <v>88</v>
      </c>
    </row>
    <row r="1745" spans="2:6" x14ac:dyDescent="0.25">
      <c r="B1745">
        <v>984</v>
      </c>
      <c r="C1745">
        <v>181651</v>
      </c>
      <c r="D1745" t="s">
        <v>1211</v>
      </c>
      <c r="E1745" t="s">
        <v>453</v>
      </c>
      <c r="F1745" t="s">
        <v>88</v>
      </c>
    </row>
    <row r="1746" spans="2:6" x14ac:dyDescent="0.25">
      <c r="B1746">
        <v>985</v>
      </c>
      <c r="C1746">
        <v>181656</v>
      </c>
      <c r="D1746" t="s">
        <v>689</v>
      </c>
      <c r="E1746" t="s">
        <v>453</v>
      </c>
      <c r="F1746" t="s">
        <v>88</v>
      </c>
    </row>
    <row r="1747" spans="2:6" x14ac:dyDescent="0.25">
      <c r="B1747">
        <v>986</v>
      </c>
      <c r="C1747">
        <v>181663</v>
      </c>
      <c r="D1747" t="s">
        <v>1212</v>
      </c>
      <c r="E1747" t="s">
        <v>453</v>
      </c>
      <c r="F1747" t="s">
        <v>88</v>
      </c>
    </row>
    <row r="1748" spans="2:6" x14ac:dyDescent="0.25">
      <c r="B1748">
        <v>987</v>
      </c>
      <c r="C1748">
        <v>181674</v>
      </c>
      <c r="D1748" t="s">
        <v>1213</v>
      </c>
      <c r="E1748" t="s">
        <v>453</v>
      </c>
      <c r="F1748" t="s">
        <v>88</v>
      </c>
    </row>
    <row r="1749" spans="2:6" x14ac:dyDescent="0.25">
      <c r="B1749">
        <v>988</v>
      </c>
      <c r="C1749">
        <v>181725</v>
      </c>
      <c r="D1749" t="s">
        <v>1214</v>
      </c>
      <c r="E1749" t="s">
        <v>453</v>
      </c>
      <c r="F1749" t="s">
        <v>83</v>
      </c>
    </row>
    <row r="1750" spans="2:6" x14ac:dyDescent="0.25">
      <c r="B1750">
        <v>989</v>
      </c>
      <c r="C1750">
        <v>181736</v>
      </c>
      <c r="D1750" t="s">
        <v>1215</v>
      </c>
      <c r="E1750" t="s">
        <v>453</v>
      </c>
      <c r="F1750" t="s">
        <v>88</v>
      </c>
    </row>
    <row r="1751" spans="2:6" x14ac:dyDescent="0.25">
      <c r="B1751">
        <v>990</v>
      </c>
      <c r="C1751">
        <v>181738</v>
      </c>
      <c r="D1751" t="s">
        <v>1216</v>
      </c>
      <c r="E1751" t="s">
        <v>453</v>
      </c>
      <c r="F1751" t="s">
        <v>88</v>
      </c>
    </row>
    <row r="1752" spans="2:6" x14ac:dyDescent="0.25">
      <c r="B1752">
        <v>991</v>
      </c>
      <c r="C1752">
        <v>181748</v>
      </c>
      <c r="D1752" t="s">
        <v>1217</v>
      </c>
      <c r="E1752" t="s">
        <v>453</v>
      </c>
      <c r="F1752" t="s">
        <v>88</v>
      </c>
    </row>
    <row r="1753" spans="2:6" x14ac:dyDescent="0.25">
      <c r="B1753">
        <v>992</v>
      </c>
      <c r="C1753">
        <v>181776</v>
      </c>
      <c r="D1753" t="s">
        <v>1218</v>
      </c>
      <c r="E1753" t="s">
        <v>453</v>
      </c>
      <c r="F1753" t="s">
        <v>88</v>
      </c>
    </row>
    <row r="1754" spans="2:6" x14ac:dyDescent="0.25">
      <c r="B1754">
        <v>993</v>
      </c>
      <c r="C1754">
        <v>181804</v>
      </c>
      <c r="D1754" t="s">
        <v>1219</v>
      </c>
      <c r="E1754" t="s">
        <v>453</v>
      </c>
      <c r="F1754" t="s">
        <v>88</v>
      </c>
    </row>
    <row r="1755" spans="2:6" x14ac:dyDescent="0.25">
      <c r="B1755">
        <v>994</v>
      </c>
      <c r="C1755">
        <v>182494</v>
      </c>
      <c r="D1755" t="s">
        <v>1056</v>
      </c>
      <c r="E1755" t="s">
        <v>647</v>
      </c>
      <c r="F1755" t="s">
        <v>83</v>
      </c>
    </row>
    <row r="1756" spans="2:6" x14ac:dyDescent="0.25">
      <c r="B1756">
        <v>995</v>
      </c>
      <c r="C1756">
        <v>182513</v>
      </c>
      <c r="D1756" t="s">
        <v>1220</v>
      </c>
      <c r="E1756" t="s">
        <v>647</v>
      </c>
      <c r="F1756" t="s">
        <v>83</v>
      </c>
    </row>
    <row r="1757" spans="2:6" x14ac:dyDescent="0.25">
      <c r="B1757">
        <v>996</v>
      </c>
      <c r="C1757">
        <v>60048</v>
      </c>
      <c r="D1757" t="s">
        <v>1221</v>
      </c>
      <c r="E1757" t="s">
        <v>1222</v>
      </c>
      <c r="F1757" t="s">
        <v>99</v>
      </c>
    </row>
    <row r="1758" spans="2:6" x14ac:dyDescent="0.25">
      <c r="B1758">
        <v>997</v>
      </c>
      <c r="C1758">
        <v>69653</v>
      </c>
      <c r="D1758" t="s">
        <v>1223</v>
      </c>
      <c r="E1758" t="s">
        <v>229</v>
      </c>
      <c r="F1758" t="s">
        <v>80</v>
      </c>
    </row>
    <row r="1759" spans="2:6" x14ac:dyDescent="0.25">
      <c r="B1759">
        <v>998</v>
      </c>
      <c r="C1759">
        <v>71746</v>
      </c>
      <c r="D1759" t="s">
        <v>1224</v>
      </c>
      <c r="E1759" t="s">
        <v>1225</v>
      </c>
      <c r="F1759" t="s">
        <v>93</v>
      </c>
    </row>
    <row r="1760" spans="2:6" x14ac:dyDescent="0.25">
      <c r="B1760">
        <v>999</v>
      </c>
      <c r="C1760">
        <v>74797</v>
      </c>
      <c r="D1760" t="s">
        <v>1226</v>
      </c>
      <c r="E1760" t="s">
        <v>289</v>
      </c>
      <c r="F1760" t="s">
        <v>88</v>
      </c>
    </row>
    <row r="1761" spans="2:6" x14ac:dyDescent="0.25">
      <c r="B1761">
        <v>1000</v>
      </c>
      <c r="C1761">
        <v>99561</v>
      </c>
      <c r="D1761" t="s">
        <v>1227</v>
      </c>
      <c r="E1761" t="s">
        <v>324</v>
      </c>
      <c r="F1761" t="s">
        <v>93</v>
      </c>
    </row>
    <row r="1762" spans="2:6" x14ac:dyDescent="0.25">
      <c r="C1762">
        <v>157072</v>
      </c>
      <c r="D1762" t="s">
        <v>1236</v>
      </c>
      <c r="E1762" t="s">
        <v>443</v>
      </c>
    </row>
    <row r="1763" spans="2:6" x14ac:dyDescent="0.25">
      <c r="C1763">
        <v>159279</v>
      </c>
      <c r="E1763" t="s">
        <v>324</v>
      </c>
    </row>
    <row r="1764" spans="2:6" x14ac:dyDescent="0.25">
      <c r="C1764">
        <v>162287</v>
      </c>
      <c r="E1764" t="s">
        <v>324</v>
      </c>
    </row>
    <row r="1765" spans="2:6" x14ac:dyDescent="0.25">
      <c r="C1765">
        <v>174278</v>
      </c>
      <c r="E1765" t="s">
        <v>357</v>
      </c>
    </row>
    <row r="1766" spans="2:6" x14ac:dyDescent="0.25">
      <c r="C1766">
        <v>181577</v>
      </c>
      <c r="E1766" t="s">
        <v>453</v>
      </c>
    </row>
    <row r="1767" spans="2:6" x14ac:dyDescent="0.25">
      <c r="C1767">
        <v>177889</v>
      </c>
      <c r="E1767" t="s">
        <v>453</v>
      </c>
    </row>
    <row r="1768" spans="2:6" x14ac:dyDescent="0.25">
      <c r="C1768">
        <v>179235</v>
      </c>
      <c r="E1768" t="s">
        <v>453</v>
      </c>
    </row>
    <row r="1769" spans="2:6" x14ac:dyDescent="0.25">
      <c r="C1769">
        <v>181268</v>
      </c>
      <c r="E1769" t="s">
        <v>453</v>
      </c>
    </row>
    <row r="1770" spans="2:6" x14ac:dyDescent="0.25">
      <c r="C1770">
        <v>181680</v>
      </c>
      <c r="E1770" t="s">
        <v>453</v>
      </c>
    </row>
    <row r="1771" spans="2:6" x14ac:dyDescent="0.25">
      <c r="C1771">
        <v>182275</v>
      </c>
      <c r="E1771" t="s">
        <v>453</v>
      </c>
    </row>
    <row r="1772" spans="2:6" x14ac:dyDescent="0.25">
      <c r="C1772">
        <v>180161</v>
      </c>
      <c r="E1772" t="s">
        <v>453</v>
      </c>
    </row>
    <row r="1773" spans="2:6" x14ac:dyDescent="0.25">
      <c r="C1773">
        <v>180160</v>
      </c>
      <c r="E1773" t="s">
        <v>453</v>
      </c>
    </row>
    <row r="1774" spans="2:6" x14ac:dyDescent="0.25">
      <c r="C1774">
        <v>181129</v>
      </c>
      <c r="E1774" t="s">
        <v>453</v>
      </c>
    </row>
    <row r="1775" spans="2:6" x14ac:dyDescent="0.25">
      <c r="C1775">
        <v>172808</v>
      </c>
      <c r="E1775" t="s">
        <v>453</v>
      </c>
    </row>
    <row r="1776" spans="2:6" x14ac:dyDescent="0.25">
      <c r="C1776">
        <v>180474</v>
      </c>
      <c r="E1776" t="s">
        <v>453</v>
      </c>
    </row>
    <row r="1777" spans="3:5" x14ac:dyDescent="0.25">
      <c r="C1777">
        <v>180454</v>
      </c>
      <c r="E1777" t="s">
        <v>453</v>
      </c>
    </row>
    <row r="1778" spans="3:5" x14ac:dyDescent="0.25">
      <c r="C1778">
        <v>180564</v>
      </c>
      <c r="E1778" t="s">
        <v>453</v>
      </c>
    </row>
    <row r="1779" spans="3:5" x14ac:dyDescent="0.25">
      <c r="C1779">
        <v>182142</v>
      </c>
      <c r="E1779" t="s">
        <v>453</v>
      </c>
    </row>
    <row r="1780" spans="3:5" x14ac:dyDescent="0.25">
      <c r="C1780">
        <v>180580</v>
      </c>
      <c r="E1780" t="s">
        <v>453</v>
      </c>
    </row>
    <row r="1781" spans="3:5" x14ac:dyDescent="0.25">
      <c r="C1781">
        <v>160569</v>
      </c>
      <c r="E1781" t="s">
        <v>453</v>
      </c>
    </row>
    <row r="1782" spans="3:5" x14ac:dyDescent="0.25">
      <c r="C1782">
        <v>43963</v>
      </c>
      <c r="E1782" t="s">
        <v>453</v>
      </c>
    </row>
    <row r="1783" spans="3:5" x14ac:dyDescent="0.25">
      <c r="C1783">
        <v>180674</v>
      </c>
      <c r="E1783" t="s">
        <v>453</v>
      </c>
    </row>
    <row r="1784" spans="3:5" x14ac:dyDescent="0.25">
      <c r="C1784">
        <v>180337</v>
      </c>
      <c r="E1784" t="s">
        <v>453</v>
      </c>
    </row>
    <row r="1785" spans="3:5" x14ac:dyDescent="0.25">
      <c r="C1785">
        <v>169914</v>
      </c>
      <c r="E1785" t="s">
        <v>453</v>
      </c>
    </row>
    <row r="1786" spans="3:5" x14ac:dyDescent="0.25">
      <c r="C1786">
        <v>151325</v>
      </c>
      <c r="E1786" t="s">
        <v>453</v>
      </c>
    </row>
    <row r="1787" spans="3:5" x14ac:dyDescent="0.25">
      <c r="C1787">
        <v>180339</v>
      </c>
      <c r="E1787" t="s">
        <v>453</v>
      </c>
    </row>
    <row r="1788" spans="3:5" x14ac:dyDescent="0.25">
      <c r="C1788">
        <v>180672</v>
      </c>
      <c r="E1788" t="s">
        <v>453</v>
      </c>
    </row>
    <row r="1789" spans="3:5" x14ac:dyDescent="0.25">
      <c r="C1789">
        <v>177167</v>
      </c>
      <c r="E1789" t="s">
        <v>453</v>
      </c>
    </row>
    <row r="1790" spans="3:5" x14ac:dyDescent="0.25">
      <c r="C1790">
        <v>180622</v>
      </c>
      <c r="E1790" t="s">
        <v>453</v>
      </c>
    </row>
    <row r="1791" spans="3:5" x14ac:dyDescent="0.25">
      <c r="C1791">
        <v>180381</v>
      </c>
      <c r="E1791" t="s">
        <v>453</v>
      </c>
    </row>
    <row r="1792" spans="3:5" x14ac:dyDescent="0.25">
      <c r="C1792">
        <v>180562</v>
      </c>
      <c r="E1792" t="s">
        <v>453</v>
      </c>
    </row>
    <row r="1793" spans="3:5" x14ac:dyDescent="0.25">
      <c r="C1793">
        <v>180559</v>
      </c>
      <c r="E1793" t="s">
        <v>453</v>
      </c>
    </row>
    <row r="1794" spans="3:5" x14ac:dyDescent="0.25">
      <c r="C1794">
        <v>182138</v>
      </c>
      <c r="D1794" t="s">
        <v>1302</v>
      </c>
      <c r="E1794" t="s">
        <v>453</v>
      </c>
    </row>
    <row r="1795" spans="3:5" x14ac:dyDescent="0.25">
      <c r="C1795">
        <v>180750</v>
      </c>
      <c r="D1795" t="s">
        <v>1303</v>
      </c>
      <c r="E1795" t="s">
        <v>453</v>
      </c>
    </row>
    <row r="1796" spans="3:5" x14ac:dyDescent="0.25">
      <c r="C1796">
        <v>180663</v>
      </c>
      <c r="D1796" t="s">
        <v>1304</v>
      </c>
      <c r="E1796" t="s">
        <v>453</v>
      </c>
    </row>
    <row r="1797" spans="3:5" x14ac:dyDescent="0.25">
      <c r="C1797">
        <v>180472</v>
      </c>
      <c r="D1797" t="s">
        <v>1306</v>
      </c>
      <c r="E1797" t="s">
        <v>453</v>
      </c>
    </row>
    <row r="1798" spans="3:5" x14ac:dyDescent="0.25">
      <c r="C1798">
        <v>180225</v>
      </c>
      <c r="D1798" t="s">
        <v>1307</v>
      </c>
      <c r="E1798" t="s">
        <v>453</v>
      </c>
    </row>
    <row r="1799" spans="3:5" x14ac:dyDescent="0.25">
      <c r="C1799">
        <v>26361</v>
      </c>
      <c r="D1799" t="s">
        <v>1308</v>
      </c>
      <c r="E1799" t="s">
        <v>453</v>
      </c>
    </row>
    <row r="1800" spans="3:5" x14ac:dyDescent="0.25">
      <c r="C1800">
        <v>181122</v>
      </c>
      <c r="E1800" t="s">
        <v>453</v>
      </c>
    </row>
    <row r="1801" spans="3:5" x14ac:dyDescent="0.25">
      <c r="C1801">
        <v>181393</v>
      </c>
      <c r="E1801" t="s">
        <v>453</v>
      </c>
    </row>
    <row r="1802" spans="3:5" x14ac:dyDescent="0.25">
      <c r="C1802">
        <v>181395</v>
      </c>
      <c r="E1802" t="s">
        <v>453</v>
      </c>
    </row>
    <row r="1803" spans="3:5" x14ac:dyDescent="0.25">
      <c r="C1803">
        <v>17041</v>
      </c>
      <c r="D1803" t="s">
        <v>1310</v>
      </c>
      <c r="E1803" t="s">
        <v>453</v>
      </c>
    </row>
    <row r="1804" spans="3:5" x14ac:dyDescent="0.25">
      <c r="C1804">
        <v>179371</v>
      </c>
      <c r="D1804" t="s">
        <v>1311</v>
      </c>
      <c r="E1804" t="s">
        <v>453</v>
      </c>
    </row>
    <row r="1805" spans="3:5" x14ac:dyDescent="0.25">
      <c r="C1805">
        <v>179368</v>
      </c>
      <c r="D1805" t="s">
        <v>1312</v>
      </c>
      <c r="E1805" t="s">
        <v>453</v>
      </c>
    </row>
    <row r="1806" spans="3:5" x14ac:dyDescent="0.25">
      <c r="C1806">
        <v>179367</v>
      </c>
      <c r="D1806" t="s">
        <v>1313</v>
      </c>
      <c r="E1806" t="s">
        <v>453</v>
      </c>
    </row>
    <row r="1807" spans="3:5" x14ac:dyDescent="0.25">
      <c r="C1807">
        <v>180209</v>
      </c>
      <c r="E1807" t="s">
        <v>453</v>
      </c>
    </row>
    <row r="1808" spans="3:5" x14ac:dyDescent="0.25">
      <c r="C1808">
        <v>175002</v>
      </c>
      <c r="E1808" t="s">
        <v>453</v>
      </c>
    </row>
    <row r="1809" spans="3:5" x14ac:dyDescent="0.25">
      <c r="C1809">
        <v>175122</v>
      </c>
      <c r="E1809" t="s">
        <v>453</v>
      </c>
    </row>
    <row r="1810" spans="3:5" x14ac:dyDescent="0.25">
      <c r="C1810">
        <v>175239</v>
      </c>
      <c r="E1810" t="s">
        <v>453</v>
      </c>
    </row>
    <row r="1811" spans="3:5" x14ac:dyDescent="0.25">
      <c r="C1811">
        <v>173877</v>
      </c>
      <c r="E1811" t="s">
        <v>453</v>
      </c>
    </row>
    <row r="1812" spans="3:5" x14ac:dyDescent="0.25">
      <c r="C1812">
        <v>181141</v>
      </c>
      <c r="E1812" t="s">
        <v>453</v>
      </c>
    </row>
    <row r="1813" spans="3:5" x14ac:dyDescent="0.25">
      <c r="C1813">
        <v>180727</v>
      </c>
      <c r="E1813" t="s">
        <v>453</v>
      </c>
    </row>
    <row r="1814" spans="3:5" x14ac:dyDescent="0.25">
      <c r="C1814">
        <v>172801</v>
      </c>
      <c r="E1814" t="s">
        <v>453</v>
      </c>
    </row>
    <row r="1815" spans="3:5" x14ac:dyDescent="0.25">
      <c r="C1815">
        <v>162355</v>
      </c>
      <c r="E1815" t="s">
        <v>453</v>
      </c>
    </row>
    <row r="1816" spans="3:5" x14ac:dyDescent="0.25">
      <c r="C1816">
        <v>182522</v>
      </c>
      <c r="E1816" t="s">
        <v>318</v>
      </c>
    </row>
    <row r="1817" spans="3:5" x14ac:dyDescent="0.25">
      <c r="C1817">
        <v>34981</v>
      </c>
      <c r="E1817" t="s">
        <v>318</v>
      </c>
    </row>
    <row r="1818" spans="3:5" x14ac:dyDescent="0.25">
      <c r="C1818">
        <v>178152</v>
      </c>
      <c r="E1818" t="s">
        <v>322</v>
      </c>
    </row>
    <row r="1819" spans="3:5" x14ac:dyDescent="0.25">
      <c r="C1819">
        <v>178372</v>
      </c>
      <c r="E1819" t="s">
        <v>322</v>
      </c>
    </row>
    <row r="1820" spans="3:5" x14ac:dyDescent="0.25">
      <c r="C1820">
        <v>158153</v>
      </c>
      <c r="E1820" t="s">
        <v>322</v>
      </c>
    </row>
    <row r="1821" spans="3:5" x14ac:dyDescent="0.25">
      <c r="C1821">
        <v>179871</v>
      </c>
      <c r="E1821" t="s">
        <v>322</v>
      </c>
    </row>
    <row r="1822" spans="3:5" x14ac:dyDescent="0.25">
      <c r="C1822">
        <v>101658</v>
      </c>
      <c r="E1822" t="s">
        <v>322</v>
      </c>
    </row>
    <row r="1823" spans="3:5" x14ac:dyDescent="0.25">
      <c r="C1823">
        <v>154971</v>
      </c>
      <c r="E1823" t="s">
        <v>322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CG68"/>
  <sheetViews>
    <sheetView topLeftCell="A18" zoomScale="85" zoomScaleNormal="85" workbookViewId="0">
      <selection activeCell="DE37" sqref="DE37:DP37"/>
    </sheetView>
  </sheetViews>
  <sheetFormatPr defaultRowHeight="15" x14ac:dyDescent="0.25"/>
  <cols>
    <col min="1" max="2" width="3.5703125" customWidth="1"/>
    <col min="3" max="11" width="2.7109375" customWidth="1"/>
    <col min="12" max="16" width="3.5703125" customWidth="1"/>
    <col min="17" max="18" width="1.42578125" customWidth="1"/>
    <col min="19" max="19" width="3.5703125" customWidth="1"/>
    <col min="20" max="28" width="2.7109375" customWidth="1"/>
    <col min="29" max="35" width="3.5703125" customWidth="1"/>
    <col min="36" max="44" width="2.7109375" customWidth="1"/>
    <col min="45" max="49" width="3.5703125" customWidth="1"/>
    <col min="50" max="51" width="1.42578125" customWidth="1"/>
    <col min="52" max="52" width="3.5703125" customWidth="1"/>
    <col min="53" max="61" width="2.7109375" customWidth="1"/>
    <col min="62" max="66" width="3.5703125" customWidth="1"/>
    <col min="67" max="67" width="2.7109375" customWidth="1"/>
    <col min="68" max="68" width="3.5703125" customWidth="1"/>
    <col min="69" max="71" width="2.7109375" customWidth="1"/>
    <col min="72" max="101" width="3.5703125" customWidth="1"/>
  </cols>
  <sheetData>
    <row r="1" spans="1:85" ht="15.75" thickTop="1" x14ac:dyDescent="0.25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3"/>
    </row>
    <row r="2" spans="1:85" ht="17.25" x14ac:dyDescent="0.25">
      <c r="A2" s="321" t="s">
        <v>0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3"/>
    </row>
    <row r="3" spans="1:85" ht="17.25" x14ac:dyDescent="0.3">
      <c r="A3" s="324" t="s">
        <v>1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5"/>
      <c r="AF3" s="325"/>
      <c r="AG3" s="325"/>
      <c r="AH3" s="325"/>
      <c r="AI3" s="325"/>
      <c r="AJ3" s="325"/>
      <c r="AK3" s="325"/>
      <c r="AL3" s="325"/>
      <c r="AM3" s="325"/>
      <c r="AN3" s="325"/>
      <c r="AO3" s="325"/>
      <c r="AP3" s="325"/>
      <c r="AQ3" s="325"/>
      <c r="AR3" s="325"/>
      <c r="AS3" s="325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5"/>
      <c r="BR3" s="325"/>
      <c r="BS3" s="325"/>
      <c r="BT3" s="325"/>
      <c r="BU3" s="325"/>
      <c r="BV3" s="325"/>
      <c r="BW3" s="325"/>
      <c r="BX3" s="325"/>
      <c r="BY3" s="325"/>
      <c r="BZ3" s="325"/>
      <c r="CA3" s="325"/>
      <c r="CB3" s="325"/>
      <c r="CC3" s="325"/>
      <c r="CD3" s="325"/>
      <c r="CE3" s="325"/>
      <c r="CF3" s="325"/>
      <c r="CG3" s="326"/>
    </row>
    <row r="4" spans="1:85" ht="9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3"/>
    </row>
    <row r="5" spans="1:85" ht="33" customHeight="1" x14ac:dyDescent="0.25">
      <c r="A5" s="330" t="s">
        <v>1248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2"/>
    </row>
    <row r="6" spans="1:85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3"/>
    </row>
    <row r="7" spans="1:85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3"/>
    </row>
    <row r="8" spans="1:85" x14ac:dyDescent="0.25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3"/>
    </row>
    <row r="9" spans="1:85" ht="15.75" thickBot="1" x14ac:dyDescent="0.3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3"/>
    </row>
    <row r="10" spans="1:85" x14ac:dyDescent="0.2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55"/>
      <c r="AM10" s="56"/>
      <c r="AN10" s="56"/>
      <c r="AO10" s="56"/>
      <c r="AP10" s="56"/>
      <c r="AQ10" s="56"/>
      <c r="AR10" s="56"/>
      <c r="AS10" s="56"/>
      <c r="AT10" s="56"/>
      <c r="AU10" s="57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3"/>
    </row>
    <row r="11" spans="1:85" x14ac:dyDescent="0.25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340" t="s">
        <v>19</v>
      </c>
      <c r="AM11" s="341"/>
      <c r="AN11" s="341"/>
      <c r="AO11" s="341"/>
      <c r="AP11" s="341"/>
      <c r="AQ11" s="341"/>
      <c r="AR11" s="341"/>
      <c r="AS11" s="341"/>
      <c r="AT11" s="341"/>
      <c r="AU11" s="34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3"/>
    </row>
    <row r="12" spans="1:85" x14ac:dyDescent="0.25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340" t="s">
        <v>1237</v>
      </c>
      <c r="AM12" s="341"/>
      <c r="AN12" s="341"/>
      <c r="AO12" s="341"/>
      <c r="AP12" s="341"/>
      <c r="AQ12" s="341"/>
      <c r="AR12" s="341"/>
      <c r="AS12" s="341"/>
      <c r="AT12" s="341"/>
      <c r="AU12" s="34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3"/>
    </row>
    <row r="13" spans="1:85" ht="15.75" x14ac:dyDescent="0.25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343">
        <v>70357</v>
      </c>
      <c r="AM13" s="344"/>
      <c r="AN13" s="344"/>
      <c r="AO13" s="344"/>
      <c r="AP13" s="344"/>
      <c r="AQ13" s="344"/>
      <c r="AR13" s="344"/>
      <c r="AS13" s="344"/>
      <c r="AT13" s="344"/>
      <c r="AU13" s="345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3"/>
    </row>
    <row r="14" spans="1:85" ht="15.75" thickBot="1" x14ac:dyDescent="0.3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58"/>
      <c r="AM14" s="59"/>
      <c r="AN14" s="59"/>
      <c r="AO14" s="59"/>
      <c r="AP14" s="59"/>
      <c r="AQ14" s="59"/>
      <c r="AR14" s="59"/>
      <c r="AS14" s="59"/>
      <c r="AT14" s="59"/>
      <c r="AU14" s="60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3"/>
    </row>
    <row r="15" spans="1:85" x14ac:dyDescent="0.25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5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3"/>
    </row>
    <row r="16" spans="1:85" x14ac:dyDescent="0.25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4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3"/>
    </row>
    <row r="17" spans="1:85" x14ac:dyDescent="0.2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4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3"/>
    </row>
    <row r="18" spans="1:85" x14ac:dyDescent="0.25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4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3"/>
    </row>
    <row r="19" spans="1:85" x14ac:dyDescent="0.25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4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3"/>
    </row>
    <row r="20" spans="1:85" x14ac:dyDescent="0.25">
      <c r="A20" s="1"/>
      <c r="B20" s="2"/>
      <c r="C20" s="2"/>
      <c r="D20" s="2"/>
      <c r="E20" s="2"/>
      <c r="F20" s="2"/>
      <c r="G20" s="2"/>
      <c r="H20" s="2"/>
      <c r="I20" s="2"/>
      <c r="J20" s="10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0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0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3"/>
      <c r="BX20" s="2"/>
      <c r="BY20" s="2"/>
      <c r="BZ20" s="2"/>
      <c r="CA20" s="2"/>
      <c r="CB20" s="2"/>
      <c r="CC20" s="2"/>
      <c r="CD20" s="2"/>
      <c r="CE20" s="2"/>
      <c r="CF20" s="2"/>
      <c r="CG20" s="3"/>
    </row>
    <row r="21" spans="1:85" x14ac:dyDescent="0.25">
      <c r="A21" s="1"/>
      <c r="B21" s="2"/>
      <c r="C21" s="2"/>
      <c r="D21" s="2"/>
      <c r="E21" s="2"/>
      <c r="F21" s="2"/>
      <c r="G21" s="2"/>
      <c r="H21" s="2"/>
      <c r="I21" s="2"/>
      <c r="J21" s="4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4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4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4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16"/>
      <c r="BX21" s="2"/>
      <c r="BY21" s="2"/>
      <c r="BZ21" s="2"/>
      <c r="CA21" s="2"/>
      <c r="CB21" s="2"/>
      <c r="CC21" s="2"/>
      <c r="CD21" s="2"/>
      <c r="CE21" s="2"/>
      <c r="CF21" s="2"/>
      <c r="CG21" s="3"/>
    </row>
    <row r="22" spans="1:85" x14ac:dyDescent="0.25">
      <c r="A22" s="1"/>
      <c r="B22" s="2"/>
      <c r="C22" s="2"/>
      <c r="D22" s="2"/>
      <c r="E22" s="2"/>
      <c r="F22" s="2"/>
      <c r="G22" s="2"/>
      <c r="H22" s="2"/>
      <c r="I22" s="2"/>
      <c r="J22" s="4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4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4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4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16"/>
      <c r="BX22" s="2"/>
      <c r="BY22" s="2"/>
      <c r="BZ22" s="2"/>
      <c r="CA22" s="2"/>
      <c r="CB22" s="2"/>
      <c r="CC22" s="2"/>
      <c r="CD22" s="2"/>
      <c r="CE22" s="2"/>
      <c r="CF22" s="2"/>
      <c r="CG22" s="3"/>
    </row>
    <row r="23" spans="1:85" ht="15.75" thickBot="1" x14ac:dyDescent="0.3">
      <c r="A23" s="1"/>
      <c r="B23" s="2"/>
      <c r="C23" s="2"/>
      <c r="D23" s="2"/>
      <c r="E23" s="2"/>
      <c r="F23" s="2"/>
      <c r="G23" s="2"/>
      <c r="H23" s="2"/>
      <c r="I23" s="2"/>
      <c r="J23" s="4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14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14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14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16"/>
      <c r="BX23" s="2"/>
      <c r="BY23" s="2"/>
      <c r="BZ23" s="2"/>
      <c r="CA23" s="2"/>
      <c r="CB23" s="2"/>
      <c r="CC23" s="2"/>
      <c r="CD23" s="2"/>
      <c r="CE23" s="2"/>
      <c r="CF23" s="2"/>
      <c r="CG23" s="3"/>
    </row>
    <row r="24" spans="1:85" x14ac:dyDescent="0.25">
      <c r="A24" s="1"/>
      <c r="B24" s="2"/>
      <c r="C24" s="2"/>
      <c r="D24" s="2"/>
      <c r="E24" s="55"/>
      <c r="F24" s="56"/>
      <c r="G24" s="56"/>
      <c r="H24" s="56"/>
      <c r="I24" s="56"/>
      <c r="J24" s="56"/>
      <c r="K24" s="56"/>
      <c r="L24" s="56"/>
      <c r="M24" s="56"/>
      <c r="N24" s="57"/>
      <c r="O24" s="2"/>
      <c r="P24" s="2"/>
      <c r="Q24" s="2"/>
      <c r="R24" s="2"/>
      <c r="S24" s="2"/>
      <c r="T24" s="2"/>
      <c r="U24" s="2"/>
      <c r="V24" s="55"/>
      <c r="W24" s="56"/>
      <c r="X24" s="56"/>
      <c r="Y24" s="56"/>
      <c r="Z24" s="56"/>
      <c r="AA24" s="56"/>
      <c r="AB24" s="56"/>
      <c r="AC24" s="56"/>
      <c r="AD24" s="56"/>
      <c r="AE24" s="57"/>
      <c r="AF24" s="2"/>
      <c r="AG24" s="2"/>
      <c r="AH24" s="2"/>
      <c r="AI24" s="2"/>
      <c r="AJ24" s="2"/>
      <c r="AK24" s="2"/>
      <c r="AL24" s="55"/>
      <c r="AM24" s="56"/>
      <c r="AN24" s="56"/>
      <c r="AO24" s="56"/>
      <c r="AP24" s="56"/>
      <c r="AQ24" s="56"/>
      <c r="AR24" s="56"/>
      <c r="AS24" s="56"/>
      <c r="AT24" s="56"/>
      <c r="AU24" s="57"/>
      <c r="AV24" s="2"/>
      <c r="AW24" s="2"/>
      <c r="AX24" s="2"/>
      <c r="AY24" s="2"/>
      <c r="AZ24" s="2"/>
      <c r="BA24" s="2"/>
      <c r="BB24" s="2"/>
      <c r="BC24" s="55"/>
      <c r="BD24" s="56"/>
      <c r="BE24" s="56"/>
      <c r="BF24" s="56"/>
      <c r="BG24" s="56"/>
      <c r="BH24" s="56"/>
      <c r="BI24" s="56"/>
      <c r="BJ24" s="56"/>
      <c r="BK24" s="56"/>
      <c r="BL24" s="57"/>
      <c r="BM24" s="2"/>
      <c r="BN24" s="2"/>
      <c r="BO24" s="2"/>
      <c r="BP24" s="2"/>
      <c r="BQ24" s="2"/>
      <c r="BR24" s="2"/>
      <c r="BS24" s="55"/>
      <c r="BT24" s="56"/>
      <c r="BU24" s="56"/>
      <c r="BV24" s="56"/>
      <c r="BW24" s="56"/>
      <c r="BX24" s="56"/>
      <c r="BY24" s="56"/>
      <c r="BZ24" s="56"/>
      <c r="CA24" s="56"/>
      <c r="CB24" s="57"/>
      <c r="CC24" s="2"/>
      <c r="CD24" s="2"/>
      <c r="CE24" s="2"/>
      <c r="CF24" s="2"/>
      <c r="CG24" s="3"/>
    </row>
    <row r="25" spans="1:85" x14ac:dyDescent="0.25">
      <c r="A25" s="1"/>
      <c r="B25" s="2"/>
      <c r="C25" s="2"/>
      <c r="D25" s="2"/>
      <c r="E25" s="340" t="s">
        <v>1249</v>
      </c>
      <c r="F25" s="341"/>
      <c r="G25" s="341"/>
      <c r="H25" s="341"/>
      <c r="I25" s="341"/>
      <c r="J25" s="341"/>
      <c r="K25" s="341"/>
      <c r="L25" s="341"/>
      <c r="M25" s="341"/>
      <c r="N25" s="342"/>
      <c r="O25" s="2"/>
      <c r="P25" s="2"/>
      <c r="Q25" s="2"/>
      <c r="R25" s="2"/>
      <c r="S25" s="2"/>
      <c r="T25" s="2"/>
      <c r="U25" s="2"/>
      <c r="V25" s="340" t="s">
        <v>1251</v>
      </c>
      <c r="W25" s="341"/>
      <c r="X25" s="341"/>
      <c r="Y25" s="341"/>
      <c r="Z25" s="341"/>
      <c r="AA25" s="341"/>
      <c r="AB25" s="341"/>
      <c r="AC25" s="341"/>
      <c r="AD25" s="341"/>
      <c r="AE25" s="342"/>
      <c r="AF25" s="2"/>
      <c r="AG25" s="2"/>
      <c r="AH25" s="2"/>
      <c r="AI25" s="2"/>
      <c r="AJ25" s="2"/>
      <c r="AK25" s="2"/>
      <c r="AL25" s="340" t="s">
        <v>1253</v>
      </c>
      <c r="AM25" s="341"/>
      <c r="AN25" s="341"/>
      <c r="AO25" s="341"/>
      <c r="AP25" s="341"/>
      <c r="AQ25" s="341"/>
      <c r="AR25" s="341"/>
      <c r="AS25" s="341"/>
      <c r="AT25" s="341"/>
      <c r="AU25" s="342"/>
      <c r="AV25" s="2"/>
      <c r="AW25" s="2"/>
      <c r="AX25" s="2"/>
      <c r="AY25" s="2"/>
      <c r="AZ25" s="2"/>
      <c r="BA25" s="2"/>
      <c r="BB25" s="2"/>
      <c r="BC25" s="340" t="s">
        <v>1255</v>
      </c>
      <c r="BD25" s="341"/>
      <c r="BE25" s="341"/>
      <c r="BF25" s="341"/>
      <c r="BG25" s="341"/>
      <c r="BH25" s="341"/>
      <c r="BI25" s="341"/>
      <c r="BJ25" s="341"/>
      <c r="BK25" s="341"/>
      <c r="BL25" s="342"/>
      <c r="BM25" s="2"/>
      <c r="BN25" s="2"/>
      <c r="BO25" s="2"/>
      <c r="BP25" s="2"/>
      <c r="BQ25" s="2"/>
      <c r="BR25" s="2"/>
      <c r="BS25" s="340" t="s">
        <v>1257</v>
      </c>
      <c r="BT25" s="341"/>
      <c r="BU25" s="341"/>
      <c r="BV25" s="341"/>
      <c r="BW25" s="341"/>
      <c r="BX25" s="341"/>
      <c r="BY25" s="341"/>
      <c r="BZ25" s="341"/>
      <c r="CA25" s="341"/>
      <c r="CB25" s="342"/>
      <c r="CC25" s="2"/>
      <c r="CD25" s="2"/>
      <c r="CE25" s="2"/>
      <c r="CF25" s="2"/>
      <c r="CG25" s="3"/>
    </row>
    <row r="26" spans="1:85" x14ac:dyDescent="0.25">
      <c r="A26" s="1"/>
      <c r="B26" s="2"/>
      <c r="C26" s="2"/>
      <c r="D26" s="2"/>
      <c r="E26" s="340" t="s">
        <v>1250</v>
      </c>
      <c r="F26" s="341"/>
      <c r="G26" s="341"/>
      <c r="H26" s="341"/>
      <c r="I26" s="341"/>
      <c r="J26" s="341"/>
      <c r="K26" s="341"/>
      <c r="L26" s="341"/>
      <c r="M26" s="341"/>
      <c r="N26" s="342"/>
      <c r="O26" s="2"/>
      <c r="P26" s="2"/>
      <c r="Q26" s="2"/>
      <c r="R26" s="2"/>
      <c r="S26" s="2"/>
      <c r="T26" s="2"/>
      <c r="U26" s="2"/>
      <c r="V26" s="340" t="s">
        <v>1252</v>
      </c>
      <c r="W26" s="341"/>
      <c r="X26" s="341"/>
      <c r="Y26" s="341"/>
      <c r="Z26" s="341"/>
      <c r="AA26" s="341"/>
      <c r="AB26" s="341"/>
      <c r="AC26" s="341"/>
      <c r="AD26" s="341"/>
      <c r="AE26" s="342"/>
      <c r="AF26" s="2"/>
      <c r="AG26" s="2"/>
      <c r="AH26" s="2"/>
      <c r="AI26" s="2"/>
      <c r="AJ26" s="2"/>
      <c r="AK26" s="2"/>
      <c r="AL26" s="340" t="s">
        <v>1254</v>
      </c>
      <c r="AM26" s="341"/>
      <c r="AN26" s="341"/>
      <c r="AO26" s="341"/>
      <c r="AP26" s="341"/>
      <c r="AQ26" s="341"/>
      <c r="AR26" s="341"/>
      <c r="AS26" s="341"/>
      <c r="AT26" s="341"/>
      <c r="AU26" s="342"/>
      <c r="AV26" s="2"/>
      <c r="AW26" s="2"/>
      <c r="AX26" s="2"/>
      <c r="AY26" s="2"/>
      <c r="AZ26" s="2"/>
      <c r="BA26" s="2"/>
      <c r="BB26" s="2"/>
      <c r="BC26" s="340" t="s">
        <v>1256</v>
      </c>
      <c r="BD26" s="341"/>
      <c r="BE26" s="341"/>
      <c r="BF26" s="341"/>
      <c r="BG26" s="341"/>
      <c r="BH26" s="341"/>
      <c r="BI26" s="341"/>
      <c r="BJ26" s="341"/>
      <c r="BK26" s="341"/>
      <c r="BL26" s="342"/>
      <c r="BM26" s="2"/>
      <c r="BN26" s="2"/>
      <c r="BO26" s="2"/>
      <c r="BP26" s="2"/>
      <c r="BQ26" s="2"/>
      <c r="BR26" s="2"/>
      <c r="BS26" s="340" t="s">
        <v>1258</v>
      </c>
      <c r="BT26" s="341"/>
      <c r="BU26" s="341"/>
      <c r="BV26" s="341"/>
      <c r="BW26" s="341"/>
      <c r="BX26" s="341"/>
      <c r="BY26" s="341"/>
      <c r="BZ26" s="341"/>
      <c r="CA26" s="341"/>
      <c r="CB26" s="342"/>
      <c r="CC26" s="2"/>
      <c r="CD26" s="2"/>
      <c r="CE26" s="2"/>
      <c r="CF26" s="2"/>
      <c r="CG26" s="3"/>
    </row>
    <row r="27" spans="1:85" x14ac:dyDescent="0.25">
      <c r="A27" s="1"/>
      <c r="B27" s="2"/>
      <c r="C27" s="2"/>
      <c r="D27" s="2"/>
      <c r="E27" s="340" t="s">
        <v>53</v>
      </c>
      <c r="F27" s="341"/>
      <c r="G27" s="341"/>
      <c r="H27" s="341"/>
      <c r="I27" s="341"/>
      <c r="J27" s="341"/>
      <c r="K27" s="341"/>
      <c r="L27" s="341"/>
      <c r="M27" s="341"/>
      <c r="N27" s="342"/>
      <c r="O27" s="2"/>
      <c r="P27" s="2"/>
      <c r="Q27" s="2"/>
      <c r="R27" s="2"/>
      <c r="S27" s="2"/>
      <c r="T27" s="2"/>
      <c r="U27" s="2"/>
      <c r="V27" s="340" t="s">
        <v>53</v>
      </c>
      <c r="W27" s="341"/>
      <c r="X27" s="341"/>
      <c r="Y27" s="341"/>
      <c r="Z27" s="341"/>
      <c r="AA27" s="341"/>
      <c r="AB27" s="341"/>
      <c r="AC27" s="341"/>
      <c r="AD27" s="341"/>
      <c r="AE27" s="342"/>
      <c r="AF27" s="2"/>
      <c r="AG27" s="2"/>
      <c r="AH27" s="2"/>
      <c r="AI27" s="2"/>
      <c r="AJ27" s="2"/>
      <c r="AK27" s="2"/>
      <c r="AL27" s="340" t="s">
        <v>53</v>
      </c>
      <c r="AM27" s="341"/>
      <c r="AN27" s="341"/>
      <c r="AO27" s="341"/>
      <c r="AP27" s="341"/>
      <c r="AQ27" s="341"/>
      <c r="AR27" s="341"/>
      <c r="AS27" s="341"/>
      <c r="AT27" s="341"/>
      <c r="AU27" s="342"/>
      <c r="AV27" s="2"/>
      <c r="AW27" s="2"/>
      <c r="AX27" s="2"/>
      <c r="AY27" s="2"/>
      <c r="AZ27" s="2"/>
      <c r="BA27" s="2"/>
      <c r="BB27" s="2"/>
      <c r="BC27" s="340" t="s">
        <v>53</v>
      </c>
      <c r="BD27" s="341"/>
      <c r="BE27" s="341"/>
      <c r="BF27" s="341"/>
      <c r="BG27" s="341"/>
      <c r="BH27" s="341"/>
      <c r="BI27" s="341"/>
      <c r="BJ27" s="341"/>
      <c r="BK27" s="341"/>
      <c r="BL27" s="342"/>
      <c r="BM27" s="2"/>
      <c r="BN27" s="2"/>
      <c r="BO27" s="2"/>
      <c r="BP27" s="2"/>
      <c r="BQ27" s="2"/>
      <c r="BR27" s="2"/>
      <c r="BS27" s="340" t="s">
        <v>53</v>
      </c>
      <c r="BT27" s="341"/>
      <c r="BU27" s="341"/>
      <c r="BV27" s="341"/>
      <c r="BW27" s="341"/>
      <c r="BX27" s="341"/>
      <c r="BY27" s="341"/>
      <c r="BZ27" s="341"/>
      <c r="CA27" s="341"/>
      <c r="CB27" s="342"/>
      <c r="CC27" s="2"/>
      <c r="CD27" s="2"/>
      <c r="CE27" s="2"/>
      <c r="CF27" s="2"/>
      <c r="CG27" s="3"/>
    </row>
    <row r="28" spans="1:85" ht="15.75" thickBot="1" x14ac:dyDescent="0.3">
      <c r="A28" s="1"/>
      <c r="B28" s="2"/>
      <c r="C28" s="2"/>
      <c r="D28" s="2"/>
      <c r="E28" s="58"/>
      <c r="F28" s="59"/>
      <c r="G28" s="59"/>
      <c r="H28" s="59"/>
      <c r="I28" s="59"/>
      <c r="J28" s="59"/>
      <c r="K28" s="59"/>
      <c r="L28" s="59"/>
      <c r="M28" s="59"/>
      <c r="N28" s="60"/>
      <c r="O28" s="2"/>
      <c r="P28" s="2"/>
      <c r="Q28" s="2"/>
      <c r="R28" s="2"/>
      <c r="S28" s="2"/>
      <c r="T28" s="2"/>
      <c r="U28" s="2"/>
      <c r="V28" s="58"/>
      <c r="W28" s="59"/>
      <c r="X28" s="59"/>
      <c r="Y28" s="59"/>
      <c r="Z28" s="59"/>
      <c r="AA28" s="59"/>
      <c r="AB28" s="59"/>
      <c r="AC28" s="59"/>
      <c r="AD28" s="59"/>
      <c r="AE28" s="60"/>
      <c r="AF28" s="2"/>
      <c r="AG28" s="2"/>
      <c r="AH28" s="2"/>
      <c r="AI28" s="2"/>
      <c r="AJ28" s="2"/>
      <c r="AK28" s="2"/>
      <c r="AL28" s="58"/>
      <c r="AM28" s="59"/>
      <c r="AN28" s="59"/>
      <c r="AO28" s="59"/>
      <c r="AP28" s="59"/>
      <c r="AQ28" s="59"/>
      <c r="AR28" s="59"/>
      <c r="AS28" s="59"/>
      <c r="AT28" s="59"/>
      <c r="AU28" s="60"/>
      <c r="AV28" s="2"/>
      <c r="AW28" s="2"/>
      <c r="AX28" s="2"/>
      <c r="AY28" s="2"/>
      <c r="AZ28" s="2"/>
      <c r="BA28" s="2"/>
      <c r="BB28" s="2"/>
      <c r="BC28" s="58"/>
      <c r="BD28" s="59"/>
      <c r="BE28" s="59"/>
      <c r="BF28" s="59"/>
      <c r="BG28" s="59"/>
      <c r="BH28" s="59"/>
      <c r="BI28" s="59"/>
      <c r="BJ28" s="59"/>
      <c r="BK28" s="59"/>
      <c r="BL28" s="60"/>
      <c r="BM28" s="2"/>
      <c r="BN28" s="2"/>
      <c r="BO28" s="2"/>
      <c r="BP28" s="2"/>
      <c r="BQ28" s="2"/>
      <c r="BR28" s="2"/>
      <c r="BS28" s="58"/>
      <c r="BT28" s="59"/>
      <c r="BU28" s="59"/>
      <c r="BV28" s="59"/>
      <c r="BW28" s="59"/>
      <c r="BX28" s="59"/>
      <c r="BY28" s="59"/>
      <c r="BZ28" s="59"/>
      <c r="CA28" s="59"/>
      <c r="CB28" s="60"/>
      <c r="CC28" s="2"/>
      <c r="CD28" s="2"/>
      <c r="CE28" s="2"/>
      <c r="CF28" s="2"/>
      <c r="CG28" s="3"/>
    </row>
    <row r="29" spans="1:85" x14ac:dyDescent="0.25">
      <c r="A29" s="1"/>
      <c r="B29" s="2"/>
      <c r="C29" s="2"/>
      <c r="D29" s="2"/>
      <c r="E29" s="2"/>
      <c r="F29" s="2"/>
      <c r="G29" s="2"/>
      <c r="H29" s="2"/>
      <c r="I29" s="2"/>
      <c r="J29" s="52"/>
      <c r="K29" s="49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5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5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5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52"/>
      <c r="BY29" s="2"/>
      <c r="BZ29" s="2"/>
      <c r="CA29" s="2"/>
      <c r="CB29" s="2"/>
      <c r="CC29" s="2"/>
      <c r="CD29" s="2"/>
      <c r="CE29" s="2"/>
      <c r="CF29" s="2"/>
      <c r="CG29" s="3"/>
    </row>
    <row r="30" spans="1:85" x14ac:dyDescent="0.25">
      <c r="A30" s="1"/>
      <c r="B30" s="2"/>
      <c r="C30" s="2"/>
      <c r="D30" s="2"/>
      <c r="E30" s="2"/>
      <c r="F30" s="2"/>
      <c r="G30" s="2"/>
      <c r="H30" s="2"/>
      <c r="I30" s="2"/>
      <c r="J30" s="4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4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4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4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4"/>
      <c r="BY30" s="2"/>
      <c r="BZ30" s="2"/>
      <c r="CA30" s="2"/>
      <c r="CB30" s="2"/>
      <c r="CC30" s="2"/>
      <c r="CD30" s="2"/>
      <c r="CE30" s="2"/>
      <c r="CF30" s="2"/>
      <c r="CG30" s="3"/>
    </row>
    <row r="31" spans="1:85" x14ac:dyDescent="0.25">
      <c r="A31" s="1"/>
      <c r="B31" s="2"/>
      <c r="C31" s="2"/>
      <c r="D31" s="2"/>
      <c r="E31" s="2"/>
      <c r="F31" s="2"/>
      <c r="G31" s="2"/>
      <c r="H31" s="2"/>
      <c r="I31" s="2"/>
      <c r="J31" s="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4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4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4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4"/>
      <c r="BY31" s="2"/>
      <c r="BZ31" s="2"/>
      <c r="CA31" s="2"/>
      <c r="CB31" s="2"/>
      <c r="CC31" s="2"/>
      <c r="CD31" s="2"/>
      <c r="CE31" s="2"/>
      <c r="CF31" s="2"/>
      <c r="CG31" s="3"/>
    </row>
    <row r="32" spans="1:85" x14ac:dyDescent="0.25">
      <c r="A32" s="1"/>
      <c r="B32" s="2"/>
      <c r="C32" s="2"/>
      <c r="D32" s="2"/>
      <c r="E32" s="2"/>
      <c r="F32" s="2"/>
      <c r="G32" s="2"/>
      <c r="H32" s="2"/>
      <c r="I32" s="2"/>
      <c r="J32" s="4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4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4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4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4"/>
      <c r="BY32" s="2"/>
      <c r="BZ32" s="2"/>
      <c r="CA32" s="2"/>
      <c r="CB32" s="2"/>
      <c r="CC32" s="2"/>
      <c r="CD32" s="2"/>
      <c r="CE32" s="2"/>
      <c r="CF32" s="2"/>
      <c r="CG32" s="3"/>
    </row>
    <row r="33" spans="1:85" x14ac:dyDescent="0.25">
      <c r="A33" s="1"/>
      <c r="B33" s="2"/>
      <c r="C33" s="2"/>
      <c r="D33" s="2"/>
      <c r="E33" s="2"/>
      <c r="F33" s="2"/>
      <c r="G33" s="2"/>
      <c r="H33" s="2"/>
      <c r="I33" s="2"/>
      <c r="J33" s="4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4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4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4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4"/>
      <c r="BY33" s="2"/>
      <c r="BZ33" s="2"/>
      <c r="CA33" s="2"/>
      <c r="CB33" s="2"/>
      <c r="CC33" s="2"/>
      <c r="CD33" s="2"/>
      <c r="CE33" s="2"/>
      <c r="CF33" s="2"/>
      <c r="CG33" s="3"/>
    </row>
    <row r="34" spans="1:85" x14ac:dyDescent="0.25">
      <c r="A34" s="1"/>
      <c r="B34" s="2"/>
      <c r="C34" s="2"/>
      <c r="D34" s="2"/>
      <c r="E34" s="2"/>
      <c r="F34" s="2"/>
      <c r="G34" s="2"/>
      <c r="H34" s="2"/>
      <c r="I34" s="2"/>
      <c r="J34" s="53"/>
      <c r="K34" s="54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53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53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53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53"/>
      <c r="BY34" s="2"/>
      <c r="BZ34" s="2"/>
      <c r="CA34" s="2"/>
      <c r="CB34" s="2"/>
      <c r="CC34" s="2"/>
      <c r="CD34" s="2"/>
      <c r="CE34" s="2"/>
      <c r="CF34" s="2"/>
      <c r="CG34" s="3"/>
    </row>
    <row r="35" spans="1:85" x14ac:dyDescent="0.25">
      <c r="A35" s="1"/>
      <c r="B35" s="327"/>
      <c r="C35" s="328"/>
      <c r="D35" s="328"/>
      <c r="E35" s="328"/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9"/>
      <c r="Q35" s="2"/>
      <c r="R35" s="2"/>
      <c r="S35" s="327"/>
      <c r="T35" s="328"/>
      <c r="U35" s="328"/>
      <c r="V35" s="328"/>
      <c r="W35" s="328"/>
      <c r="X35" s="328"/>
      <c r="Y35" s="328"/>
      <c r="Z35" s="328"/>
      <c r="AA35" s="328"/>
      <c r="AB35" s="328"/>
      <c r="AC35" s="328"/>
      <c r="AD35" s="328"/>
      <c r="AE35" s="328"/>
      <c r="AF35" s="328"/>
      <c r="AG35" s="329"/>
      <c r="AH35" s="2"/>
      <c r="AI35" s="327"/>
      <c r="AJ35" s="328"/>
      <c r="AK35" s="328"/>
      <c r="AL35" s="328"/>
      <c r="AM35" s="328"/>
      <c r="AN35" s="328"/>
      <c r="AO35" s="328"/>
      <c r="AP35" s="328"/>
      <c r="AQ35" s="328"/>
      <c r="AR35" s="328"/>
      <c r="AS35" s="328"/>
      <c r="AT35" s="328"/>
      <c r="AU35" s="328"/>
      <c r="AV35" s="328"/>
      <c r="AW35" s="329"/>
      <c r="AX35" s="2"/>
      <c r="AY35" s="2"/>
      <c r="AZ35" s="327"/>
      <c r="BA35" s="328"/>
      <c r="BB35" s="328"/>
      <c r="BC35" s="328"/>
      <c r="BD35" s="328"/>
      <c r="BE35" s="328"/>
      <c r="BF35" s="328"/>
      <c r="BG35" s="328"/>
      <c r="BH35" s="328"/>
      <c r="BI35" s="328"/>
      <c r="BJ35" s="328"/>
      <c r="BK35" s="328"/>
      <c r="BL35" s="328"/>
      <c r="BM35" s="328"/>
      <c r="BN35" s="329"/>
      <c r="BO35" s="64"/>
      <c r="BP35" s="327"/>
      <c r="BQ35" s="328"/>
      <c r="BR35" s="328"/>
      <c r="BS35" s="328"/>
      <c r="BT35" s="328"/>
      <c r="BU35" s="328"/>
      <c r="BV35" s="328"/>
      <c r="BW35" s="328"/>
      <c r="BX35" s="328"/>
      <c r="BY35" s="328"/>
      <c r="BZ35" s="328"/>
      <c r="CA35" s="328"/>
      <c r="CB35" s="328"/>
      <c r="CC35" s="328"/>
      <c r="CD35" s="329"/>
      <c r="CE35" s="64"/>
      <c r="CF35" s="2"/>
      <c r="CG35" s="3"/>
    </row>
    <row r="36" spans="1:85" x14ac:dyDescent="0.25">
      <c r="A36" s="1"/>
      <c r="B36" s="47" t="s">
        <v>74</v>
      </c>
      <c r="C36" s="350" t="s">
        <v>71</v>
      </c>
      <c r="D36" s="350"/>
      <c r="E36" s="350"/>
      <c r="F36" s="350" t="s">
        <v>72</v>
      </c>
      <c r="G36" s="350"/>
      <c r="H36" s="350"/>
      <c r="I36" s="350"/>
      <c r="J36" s="350"/>
      <c r="K36" s="350"/>
      <c r="L36" s="350" t="s">
        <v>73</v>
      </c>
      <c r="M36" s="350"/>
      <c r="N36" s="350"/>
      <c r="O36" s="350"/>
      <c r="P36" s="350"/>
      <c r="Q36" s="35"/>
      <c r="R36" s="2"/>
      <c r="S36" s="47" t="s">
        <v>74</v>
      </c>
      <c r="T36" s="350" t="s">
        <v>71</v>
      </c>
      <c r="U36" s="350"/>
      <c r="V36" s="350"/>
      <c r="W36" s="350" t="s">
        <v>72</v>
      </c>
      <c r="X36" s="350"/>
      <c r="Y36" s="350"/>
      <c r="Z36" s="350"/>
      <c r="AA36" s="350"/>
      <c r="AB36" s="350"/>
      <c r="AC36" s="350" t="s">
        <v>73</v>
      </c>
      <c r="AD36" s="350"/>
      <c r="AE36" s="350"/>
      <c r="AF36" s="350"/>
      <c r="AG36" s="350"/>
      <c r="AH36" s="2"/>
      <c r="AI36" s="47" t="s">
        <v>74</v>
      </c>
      <c r="AJ36" s="350" t="s">
        <v>71</v>
      </c>
      <c r="AK36" s="350"/>
      <c r="AL36" s="350"/>
      <c r="AM36" s="350" t="s">
        <v>72</v>
      </c>
      <c r="AN36" s="350"/>
      <c r="AO36" s="350"/>
      <c r="AP36" s="350"/>
      <c r="AQ36" s="350"/>
      <c r="AR36" s="350"/>
      <c r="AS36" s="350" t="s">
        <v>73</v>
      </c>
      <c r="AT36" s="350"/>
      <c r="AU36" s="350"/>
      <c r="AV36" s="350"/>
      <c r="AW36" s="350"/>
      <c r="AX36" s="35"/>
      <c r="AY36" s="2"/>
      <c r="AZ36" s="47" t="s">
        <v>74</v>
      </c>
      <c r="BA36" s="350" t="s">
        <v>71</v>
      </c>
      <c r="BB36" s="350"/>
      <c r="BC36" s="350"/>
      <c r="BD36" s="350" t="s">
        <v>72</v>
      </c>
      <c r="BE36" s="350"/>
      <c r="BF36" s="350"/>
      <c r="BG36" s="350"/>
      <c r="BH36" s="350"/>
      <c r="BI36" s="350"/>
      <c r="BJ36" s="350" t="s">
        <v>73</v>
      </c>
      <c r="BK36" s="350"/>
      <c r="BL36" s="350"/>
      <c r="BM36" s="350"/>
      <c r="BN36" s="350"/>
      <c r="BO36" s="35"/>
      <c r="BP36" s="47" t="s">
        <v>74</v>
      </c>
      <c r="BQ36" s="350" t="s">
        <v>71</v>
      </c>
      <c r="BR36" s="350"/>
      <c r="BS36" s="350"/>
      <c r="BT36" s="350" t="s">
        <v>72</v>
      </c>
      <c r="BU36" s="350"/>
      <c r="BV36" s="350"/>
      <c r="BW36" s="350"/>
      <c r="BX36" s="350"/>
      <c r="BY36" s="350"/>
      <c r="BZ36" s="350" t="s">
        <v>73</v>
      </c>
      <c r="CA36" s="350"/>
      <c r="CB36" s="350"/>
      <c r="CC36" s="350"/>
      <c r="CD36" s="350"/>
      <c r="CE36" s="35"/>
      <c r="CF36" s="2"/>
      <c r="CG36" s="3"/>
    </row>
    <row r="37" spans="1:85" x14ac:dyDescent="0.25">
      <c r="A37" s="1"/>
      <c r="B37" s="44">
        <f>IF(C37="","",SUBTOTAL(3,$C$37:C37))</f>
        <v>1</v>
      </c>
      <c r="C37" s="351">
        <v>56088</v>
      </c>
      <c r="D37" s="351"/>
      <c r="E37" s="351"/>
      <c r="F37" s="351" t="str">
        <f>VLOOKUP(C37,Sheet3!$C:$E,2,FALSE)</f>
        <v>MOHAMMAD FAROOQ</v>
      </c>
      <c r="G37" s="351"/>
      <c r="H37" s="351"/>
      <c r="I37" s="351"/>
      <c r="J37" s="351"/>
      <c r="K37" s="351"/>
      <c r="L37" s="351" t="str">
        <f>VLOOKUP(C37,Sheet3!$C:$E,3,FALSE)</f>
        <v>Mason</v>
      </c>
      <c r="M37" s="351"/>
      <c r="N37" s="351"/>
      <c r="O37" s="351"/>
      <c r="P37" s="352"/>
      <c r="Q37" s="51"/>
      <c r="R37" s="2"/>
      <c r="S37" s="44">
        <f>IF(T37="","",SUBTOTAL(3,$T$37:T37))</f>
        <v>1</v>
      </c>
      <c r="T37" s="351">
        <v>125358</v>
      </c>
      <c r="U37" s="351"/>
      <c r="V37" s="351"/>
      <c r="W37" s="351" t="str">
        <f>VLOOKUP(T37,Sheet3!$C:$E,2,FALSE)</f>
        <v>LAKHVIR SINGH</v>
      </c>
      <c r="X37" s="351"/>
      <c r="Y37" s="351"/>
      <c r="Z37" s="351"/>
      <c r="AA37" s="351"/>
      <c r="AB37" s="351"/>
      <c r="AC37" s="351" t="str">
        <f>VLOOKUP(T37,Sheet3!$C:$E,3,FALSE)</f>
        <v>Mason</v>
      </c>
      <c r="AD37" s="351"/>
      <c r="AE37" s="351"/>
      <c r="AF37" s="351"/>
      <c r="AG37" s="352"/>
      <c r="AH37" s="2"/>
      <c r="AI37" s="44">
        <f>IF(AJ37="","",SUBTOTAL(3,$AJ$37:AJ37))</f>
        <v>1</v>
      </c>
      <c r="AJ37" s="351">
        <v>182695</v>
      </c>
      <c r="AK37" s="351"/>
      <c r="AL37" s="351"/>
      <c r="AM37" s="351" t="str">
        <f>VLOOKUP(AJ37,Sheet3!$C:$E,2,FALSE)</f>
        <v>JAGJEET SINGH</v>
      </c>
      <c r="AN37" s="351"/>
      <c r="AO37" s="351"/>
      <c r="AP37" s="351"/>
      <c r="AQ37" s="351"/>
      <c r="AR37" s="351"/>
      <c r="AS37" s="351" t="str">
        <f>VLOOKUP(AJ37,Sheet3!$C:$E,3,FALSE)</f>
        <v>Mason</v>
      </c>
      <c r="AT37" s="351"/>
      <c r="AU37" s="351"/>
      <c r="AV37" s="351"/>
      <c r="AW37" s="352"/>
      <c r="AX37" s="51"/>
      <c r="AY37" s="2"/>
      <c r="AZ37" s="44">
        <f>IF(BA37="","",SUBTOTAL(3,$BA$37:BA37))</f>
        <v>1</v>
      </c>
      <c r="BA37" s="351">
        <v>127310</v>
      </c>
      <c r="BB37" s="351"/>
      <c r="BC37" s="351"/>
      <c r="BD37" s="351" t="str">
        <f>VLOOKUP(BA37,Sheet3!$C:$E,2,FALSE)</f>
        <v>MOMIN S. MONDAL</v>
      </c>
      <c r="BE37" s="351"/>
      <c r="BF37" s="351"/>
      <c r="BG37" s="351"/>
      <c r="BH37" s="351"/>
      <c r="BI37" s="351"/>
      <c r="BJ37" s="351" t="str">
        <f>VLOOKUP(BA37,Sheet3!$C:$E,3,FALSE)</f>
        <v>Mason</v>
      </c>
      <c r="BK37" s="351"/>
      <c r="BL37" s="351"/>
      <c r="BM37" s="351"/>
      <c r="BN37" s="352"/>
      <c r="BO37" s="51"/>
      <c r="BP37" s="44">
        <f>IF(BQ37="","",SUBTOTAL(3,$BQ$37:BQ37))</f>
        <v>1</v>
      </c>
      <c r="BQ37" s="351">
        <v>159965</v>
      </c>
      <c r="BR37" s="351"/>
      <c r="BS37" s="351"/>
      <c r="BT37" s="351" t="str">
        <f>VLOOKUP(BQ37,Sheet3!$C:$E,2,FALSE)</f>
        <v>MOHAMMAD M SHEK</v>
      </c>
      <c r="BU37" s="351"/>
      <c r="BV37" s="351"/>
      <c r="BW37" s="351"/>
      <c r="BX37" s="351"/>
      <c r="BY37" s="351"/>
      <c r="BZ37" s="351" t="str">
        <f>VLOOKUP(BQ37,Sheet3!$C:$E,3,FALSE)</f>
        <v>Laborer</v>
      </c>
      <c r="CA37" s="351"/>
      <c r="CB37" s="351"/>
      <c r="CC37" s="351"/>
      <c r="CD37" s="352"/>
      <c r="CE37" s="51"/>
      <c r="CF37" s="2"/>
      <c r="CG37" s="3"/>
    </row>
    <row r="38" spans="1:85" x14ac:dyDescent="0.25">
      <c r="A38" s="1"/>
      <c r="B38" s="45">
        <f>IF(C38="","",SUBTOTAL(3,$C$37:C38))</f>
        <v>2</v>
      </c>
      <c r="C38" s="346">
        <v>57380</v>
      </c>
      <c r="D38" s="346"/>
      <c r="E38" s="346"/>
      <c r="F38" s="346" t="str">
        <f>VLOOKUP(C38,Sheet3!$C:$E,2,FALSE)</f>
        <v>ABHEY S. GORA</v>
      </c>
      <c r="G38" s="346"/>
      <c r="H38" s="346"/>
      <c r="I38" s="346"/>
      <c r="J38" s="346"/>
      <c r="K38" s="346"/>
      <c r="L38" s="346" t="str">
        <f>VLOOKUP(C38,Sheet3!$C:$E,3,FALSE)</f>
        <v>Mason</v>
      </c>
      <c r="M38" s="346"/>
      <c r="N38" s="346"/>
      <c r="O38" s="346"/>
      <c r="P38" s="347"/>
      <c r="Q38" s="51"/>
      <c r="R38" s="2"/>
      <c r="S38" s="45">
        <f>IF(T38="","",SUBTOTAL(3,$T$37:T38))</f>
        <v>2</v>
      </c>
      <c r="T38" s="346">
        <v>182733</v>
      </c>
      <c r="U38" s="346"/>
      <c r="V38" s="346"/>
      <c r="W38" s="346" t="str">
        <f>VLOOKUP(T38,Sheet3!$C:$E,2,FALSE)</f>
        <v>SHASHI KAPOOR</v>
      </c>
      <c r="X38" s="346"/>
      <c r="Y38" s="346"/>
      <c r="Z38" s="346"/>
      <c r="AA38" s="346"/>
      <c r="AB38" s="346"/>
      <c r="AC38" s="346" t="str">
        <f>VLOOKUP(T38,Sheet3!$C:$E,3,FALSE)</f>
        <v>Mason</v>
      </c>
      <c r="AD38" s="346"/>
      <c r="AE38" s="346"/>
      <c r="AF38" s="346"/>
      <c r="AG38" s="347"/>
      <c r="AH38" s="2"/>
      <c r="AI38" s="45">
        <f>IF(AJ38="","",SUBTOTAL(3,$AJ$37:AJ38))</f>
        <v>2</v>
      </c>
      <c r="AJ38" s="346">
        <v>182697</v>
      </c>
      <c r="AK38" s="346"/>
      <c r="AL38" s="346"/>
      <c r="AM38" s="346" t="str">
        <f>VLOOKUP(AJ38,Sheet3!$C:$E,2,FALSE)</f>
        <v>MANGAL SINGH</v>
      </c>
      <c r="AN38" s="346"/>
      <c r="AO38" s="346"/>
      <c r="AP38" s="346"/>
      <c r="AQ38" s="346"/>
      <c r="AR38" s="346"/>
      <c r="AS38" s="346" t="str">
        <f>VLOOKUP(AJ38,Sheet3!$C:$E,3,FALSE)</f>
        <v>Mason</v>
      </c>
      <c r="AT38" s="346"/>
      <c r="AU38" s="346"/>
      <c r="AV38" s="346"/>
      <c r="AW38" s="347"/>
      <c r="AX38" s="51"/>
      <c r="AY38" s="2"/>
      <c r="AZ38" s="45">
        <f>IF(BA38="","",SUBTOTAL(3,$BA$37:BA38))</f>
        <v>2</v>
      </c>
      <c r="BA38" s="346">
        <v>155933</v>
      </c>
      <c r="BB38" s="346"/>
      <c r="BC38" s="346"/>
      <c r="BD38" s="346" t="str">
        <f>VLOOKUP(BA38,Sheet3!$C:$E,2,FALSE)</f>
        <v>VIKRAM R. LAL</v>
      </c>
      <c r="BE38" s="346"/>
      <c r="BF38" s="346"/>
      <c r="BG38" s="346"/>
      <c r="BH38" s="346"/>
      <c r="BI38" s="346"/>
      <c r="BJ38" s="346" t="str">
        <f>VLOOKUP(BA38,Sheet3!$C:$E,3,FALSE)</f>
        <v>Mason</v>
      </c>
      <c r="BK38" s="346"/>
      <c r="BL38" s="346"/>
      <c r="BM38" s="346"/>
      <c r="BN38" s="347"/>
      <c r="BO38" s="51"/>
      <c r="BP38" s="45">
        <f>IF(BQ38="","",SUBTOTAL(3,$BQ$37:BQ38))</f>
        <v>2</v>
      </c>
      <c r="BQ38" s="346">
        <v>172032</v>
      </c>
      <c r="BR38" s="346"/>
      <c r="BS38" s="346"/>
      <c r="BT38" s="346" t="str">
        <f>VLOOKUP(BQ38,Sheet3!$C:$E,2,FALSE)</f>
        <v>MOHAMMAD R. ISLAM</v>
      </c>
      <c r="BU38" s="346"/>
      <c r="BV38" s="346"/>
      <c r="BW38" s="346"/>
      <c r="BX38" s="346"/>
      <c r="BY38" s="346"/>
      <c r="BZ38" s="346" t="str">
        <f>VLOOKUP(BQ38,Sheet3!$C:$E,3,FALSE)</f>
        <v>Laborer</v>
      </c>
      <c r="CA38" s="346"/>
      <c r="CB38" s="346"/>
      <c r="CC38" s="346"/>
      <c r="CD38" s="347"/>
      <c r="CE38" s="51"/>
      <c r="CF38" s="2"/>
      <c r="CG38" s="3"/>
    </row>
    <row r="39" spans="1:85" x14ac:dyDescent="0.25">
      <c r="A39" s="1"/>
      <c r="B39" s="45">
        <f>IF(C39="","",SUBTOTAL(3,$C$37:C39))</f>
        <v>3</v>
      </c>
      <c r="C39" s="346">
        <v>182623</v>
      </c>
      <c r="D39" s="346"/>
      <c r="E39" s="346"/>
      <c r="F39" s="346" t="str">
        <f>VLOOKUP(C39,Sheet3!$C:$E,2,FALSE)</f>
        <v>SANDIP KUMAR GORE</v>
      </c>
      <c r="G39" s="346"/>
      <c r="H39" s="346"/>
      <c r="I39" s="346"/>
      <c r="J39" s="346"/>
      <c r="K39" s="346"/>
      <c r="L39" s="346" t="str">
        <f>VLOOKUP(C39,Sheet3!$C:$E,3,FALSE)</f>
        <v>Tower Crane Operator</v>
      </c>
      <c r="M39" s="346"/>
      <c r="N39" s="346"/>
      <c r="O39" s="346"/>
      <c r="P39" s="347"/>
      <c r="Q39" s="51"/>
      <c r="R39" s="2"/>
      <c r="S39" s="45">
        <f>IF(T39="","",SUBTOTAL(3,$T$37:T39))</f>
        <v>3</v>
      </c>
      <c r="T39" s="346">
        <v>167573</v>
      </c>
      <c r="U39" s="346"/>
      <c r="V39" s="346"/>
      <c r="W39" s="346" t="str">
        <f>VLOOKUP(T39,Sheet3!$C:$E,2,FALSE)</f>
        <v>RIPON MEER</v>
      </c>
      <c r="X39" s="346"/>
      <c r="Y39" s="346"/>
      <c r="Z39" s="346"/>
      <c r="AA39" s="346"/>
      <c r="AB39" s="346"/>
      <c r="AC39" s="346" t="str">
        <f>VLOOKUP(T39,Sheet3!$C:$E,3,FALSE)</f>
        <v>Mason</v>
      </c>
      <c r="AD39" s="346"/>
      <c r="AE39" s="346"/>
      <c r="AF39" s="346"/>
      <c r="AG39" s="347"/>
      <c r="AH39" s="2"/>
      <c r="AI39" s="45">
        <f>IF(AJ39="","",SUBTOTAL(3,$AJ$37:AJ39))</f>
        <v>3</v>
      </c>
      <c r="AJ39" s="346">
        <v>54417</v>
      </c>
      <c r="AK39" s="346"/>
      <c r="AL39" s="346"/>
      <c r="AM39" s="346" t="str">
        <f>VLOOKUP(AJ39,Sheet3!$C:$E,2,FALSE)</f>
        <v>PEMA RAM</v>
      </c>
      <c r="AN39" s="346"/>
      <c r="AO39" s="346"/>
      <c r="AP39" s="346"/>
      <c r="AQ39" s="346"/>
      <c r="AR39" s="346"/>
      <c r="AS39" s="346" t="str">
        <f>VLOOKUP(AJ39,Sheet3!$C:$E,3,FALSE)</f>
        <v>Mason</v>
      </c>
      <c r="AT39" s="346"/>
      <c r="AU39" s="346"/>
      <c r="AV39" s="346"/>
      <c r="AW39" s="347"/>
      <c r="AX39" s="51"/>
      <c r="AY39" s="2"/>
      <c r="AZ39" s="45">
        <f>IF(BA39="","",SUBTOTAL(3,$BA$37:BA39))</f>
        <v>3</v>
      </c>
      <c r="BA39" s="346">
        <v>182685</v>
      </c>
      <c r="BB39" s="346"/>
      <c r="BC39" s="346"/>
      <c r="BD39" s="346" t="str">
        <f>VLOOKUP(BA39,Sheet3!$C:$E,2,FALSE)</f>
        <v>KRISHAN KUMAR</v>
      </c>
      <c r="BE39" s="346"/>
      <c r="BF39" s="346"/>
      <c r="BG39" s="346"/>
      <c r="BH39" s="346"/>
      <c r="BI39" s="346"/>
      <c r="BJ39" s="346" t="str">
        <f>VLOOKUP(BA39,Sheet3!$C:$E,3,FALSE)</f>
        <v>Mason</v>
      </c>
      <c r="BK39" s="346"/>
      <c r="BL39" s="346"/>
      <c r="BM39" s="346"/>
      <c r="BN39" s="347"/>
      <c r="BO39" s="51"/>
      <c r="BP39" s="45" t="str">
        <f>IF(BQ39="","",SUBTOTAL(3,$BQ$37:BQ39))</f>
        <v/>
      </c>
      <c r="BQ39" s="346"/>
      <c r="BR39" s="346"/>
      <c r="BS39" s="346"/>
      <c r="BT39" s="346" t="e">
        <f>VLOOKUP(BQ39,Sheet3!$C:$E,2,FALSE)</f>
        <v>#N/A</v>
      </c>
      <c r="BU39" s="346"/>
      <c r="BV39" s="346"/>
      <c r="BW39" s="346"/>
      <c r="BX39" s="346"/>
      <c r="BY39" s="346"/>
      <c r="BZ39" s="346" t="e">
        <f>VLOOKUP(BQ39,Sheet3!$C:$E,3,FALSE)</f>
        <v>#N/A</v>
      </c>
      <c r="CA39" s="346"/>
      <c r="CB39" s="346"/>
      <c r="CC39" s="346"/>
      <c r="CD39" s="347"/>
      <c r="CE39" s="51"/>
      <c r="CF39" s="2"/>
      <c r="CG39" s="3"/>
    </row>
    <row r="40" spans="1:85" x14ac:dyDescent="0.25">
      <c r="A40" s="1"/>
      <c r="B40" s="45">
        <f>IF(C40="","",SUBTOTAL(3,$C$37:C40))</f>
        <v>4</v>
      </c>
      <c r="C40" s="346">
        <v>149261</v>
      </c>
      <c r="D40" s="346"/>
      <c r="E40" s="346"/>
      <c r="F40" s="346" t="str">
        <f>VLOOKUP(C40,Sheet3!$C:$E,2,FALSE)</f>
        <v>SANJAY ALI</v>
      </c>
      <c r="G40" s="346"/>
      <c r="H40" s="346"/>
      <c r="I40" s="346"/>
      <c r="J40" s="346"/>
      <c r="K40" s="346"/>
      <c r="L40" s="346" t="str">
        <f>VLOOKUP(C40,Sheet3!$C:$E,3,FALSE)</f>
        <v>Mason</v>
      </c>
      <c r="M40" s="346"/>
      <c r="N40" s="346"/>
      <c r="O40" s="346"/>
      <c r="P40" s="347"/>
      <c r="Q40" s="51"/>
      <c r="R40" s="2"/>
      <c r="S40" s="45">
        <f>IF(T40="","",SUBTOTAL(3,$T$37:T40))</f>
        <v>4</v>
      </c>
      <c r="T40" s="346">
        <v>172259</v>
      </c>
      <c r="U40" s="346"/>
      <c r="V40" s="346"/>
      <c r="W40" s="346" t="str">
        <f>VLOOKUP(T40,Sheet3!$C:$E,2,FALSE)</f>
        <v>HASIM ALI</v>
      </c>
      <c r="X40" s="346"/>
      <c r="Y40" s="346"/>
      <c r="Z40" s="346"/>
      <c r="AA40" s="346"/>
      <c r="AB40" s="346"/>
      <c r="AC40" s="346" t="str">
        <f>VLOOKUP(T40,Sheet3!$C:$E,3,FALSE)</f>
        <v>Mason</v>
      </c>
      <c r="AD40" s="346"/>
      <c r="AE40" s="346"/>
      <c r="AF40" s="346"/>
      <c r="AG40" s="347"/>
      <c r="AH40" s="2"/>
      <c r="AI40" s="45">
        <f>IF(AJ40="","",SUBTOTAL(3,$AJ$37:AJ40))</f>
        <v>4</v>
      </c>
      <c r="AJ40" s="346">
        <v>155912</v>
      </c>
      <c r="AK40" s="346"/>
      <c r="AL40" s="346"/>
      <c r="AM40" s="346" t="str">
        <f>VLOOKUP(AJ40,Sheet3!$C:$E,2,FALSE)</f>
        <v>NANAK SINGH</v>
      </c>
      <c r="AN40" s="346"/>
      <c r="AO40" s="346"/>
      <c r="AP40" s="346"/>
      <c r="AQ40" s="346"/>
      <c r="AR40" s="346"/>
      <c r="AS40" s="346" t="str">
        <f>VLOOKUP(AJ40,Sheet3!$C:$E,3,FALSE)</f>
        <v>Mason</v>
      </c>
      <c r="AT40" s="346"/>
      <c r="AU40" s="346"/>
      <c r="AV40" s="346"/>
      <c r="AW40" s="347"/>
      <c r="AX40" s="51"/>
      <c r="AY40" s="2"/>
      <c r="AZ40" s="45">
        <f>IF(BA40="","",SUBTOTAL(3,$BA$37:BA40))</f>
        <v>4</v>
      </c>
      <c r="BA40" s="346">
        <v>26737</v>
      </c>
      <c r="BB40" s="346"/>
      <c r="BC40" s="346"/>
      <c r="BD40" s="346" t="str">
        <f>VLOOKUP(BA40,Sheet3!$C:$E,2,FALSE)</f>
        <v>SHAIKH M. MANAWAR</v>
      </c>
      <c r="BE40" s="346"/>
      <c r="BF40" s="346"/>
      <c r="BG40" s="346"/>
      <c r="BH40" s="346"/>
      <c r="BI40" s="346"/>
      <c r="BJ40" s="346" t="str">
        <f>VLOOKUP(BA40,Sheet3!$C:$E,3,FALSE)</f>
        <v>Mason</v>
      </c>
      <c r="BK40" s="346"/>
      <c r="BL40" s="346"/>
      <c r="BM40" s="346"/>
      <c r="BN40" s="347"/>
      <c r="BO40" s="51"/>
      <c r="BP40" s="46" t="str">
        <f>IF(BQ40="","",SUBTOTAL(3,$BQ$37:BQ40))</f>
        <v/>
      </c>
      <c r="BQ40" s="348"/>
      <c r="BR40" s="348"/>
      <c r="BS40" s="348"/>
      <c r="BT40" s="348" t="e">
        <f>VLOOKUP(BQ40,Sheet3!$C:$E,2,FALSE)</f>
        <v>#N/A</v>
      </c>
      <c r="BU40" s="348"/>
      <c r="BV40" s="348"/>
      <c r="BW40" s="348"/>
      <c r="BX40" s="348"/>
      <c r="BY40" s="348"/>
      <c r="BZ40" s="348" t="e">
        <f>VLOOKUP(BQ40,Sheet3!$C:$E,3,FALSE)</f>
        <v>#N/A</v>
      </c>
      <c r="CA40" s="348"/>
      <c r="CB40" s="348"/>
      <c r="CC40" s="348"/>
      <c r="CD40" s="349"/>
      <c r="CE40" s="51"/>
      <c r="CF40" s="2"/>
      <c r="CG40" s="3"/>
    </row>
    <row r="41" spans="1:85" x14ac:dyDescent="0.25">
      <c r="A41" s="1"/>
      <c r="B41" s="45">
        <f>IF(C41="","",SUBTOTAL(3,$C$37:C41))</f>
        <v>5</v>
      </c>
      <c r="C41" s="346">
        <v>182678</v>
      </c>
      <c r="D41" s="346"/>
      <c r="E41" s="346"/>
      <c r="F41" s="346" t="str">
        <f>VLOOKUP(C41,Sheet3!$C:$E,2,FALSE)</f>
        <v>MOHAMAD ALIAS</v>
      </c>
      <c r="G41" s="346"/>
      <c r="H41" s="346"/>
      <c r="I41" s="346"/>
      <c r="J41" s="346"/>
      <c r="K41" s="346"/>
      <c r="L41" s="346" t="str">
        <f>VLOOKUP(C41,Sheet3!$C:$E,3,FALSE)</f>
        <v>Mason</v>
      </c>
      <c r="M41" s="346"/>
      <c r="N41" s="346"/>
      <c r="O41" s="346"/>
      <c r="P41" s="347"/>
      <c r="Q41" s="51"/>
      <c r="R41" s="2"/>
      <c r="S41" s="45">
        <f>IF(T41="","",SUBTOTAL(3,$T$37:T41))</f>
        <v>5</v>
      </c>
      <c r="T41" s="346">
        <v>171476</v>
      </c>
      <c r="U41" s="346"/>
      <c r="V41" s="346"/>
      <c r="W41" s="346" t="str">
        <f>VLOOKUP(T41,Sheet3!$C:$E,2,FALSE)</f>
        <v>MOHAMMAD M. HOSSAIN</v>
      </c>
      <c r="X41" s="346"/>
      <c r="Y41" s="346"/>
      <c r="Z41" s="346"/>
      <c r="AA41" s="346"/>
      <c r="AB41" s="346"/>
      <c r="AC41" s="346" t="str">
        <f>VLOOKUP(T41,Sheet3!$C:$E,3,FALSE)</f>
        <v>Laborer</v>
      </c>
      <c r="AD41" s="346"/>
      <c r="AE41" s="346"/>
      <c r="AF41" s="346"/>
      <c r="AG41" s="347"/>
      <c r="AH41" s="2"/>
      <c r="AI41" s="45">
        <f>IF(AJ41="","",SUBTOTAL(3,$AJ$37:AJ41))</f>
        <v>5</v>
      </c>
      <c r="AJ41" s="346">
        <v>170525</v>
      </c>
      <c r="AK41" s="346"/>
      <c r="AL41" s="346"/>
      <c r="AM41" s="346" t="str">
        <f>VLOOKUP(AJ41,Sheet3!$C:$E,2,FALSE)</f>
        <v>KASWAR PALAN</v>
      </c>
      <c r="AN41" s="346"/>
      <c r="AO41" s="346"/>
      <c r="AP41" s="346"/>
      <c r="AQ41" s="346"/>
      <c r="AR41" s="346"/>
      <c r="AS41" s="346" t="str">
        <f>VLOOKUP(AJ41,Sheet3!$C:$E,3,FALSE)</f>
        <v>Mason</v>
      </c>
      <c r="AT41" s="346"/>
      <c r="AU41" s="346"/>
      <c r="AV41" s="346"/>
      <c r="AW41" s="347"/>
      <c r="AX41" s="51"/>
      <c r="AY41" s="2"/>
      <c r="AZ41" s="45">
        <f>IF(BA41="","",SUBTOTAL(3,$BA$37:BA41))</f>
        <v>5</v>
      </c>
      <c r="BA41" s="346">
        <v>57527</v>
      </c>
      <c r="BB41" s="346"/>
      <c r="BC41" s="346"/>
      <c r="BD41" s="346" t="str">
        <f>VLOOKUP(BA41,Sheet3!$C:$E,2,FALSE)</f>
        <v>BHIM BAHADUR SUNAR</v>
      </c>
      <c r="BE41" s="346"/>
      <c r="BF41" s="346"/>
      <c r="BG41" s="346"/>
      <c r="BH41" s="346"/>
      <c r="BI41" s="346"/>
      <c r="BJ41" s="346" t="str">
        <f>VLOOKUP(BA41,Sheet3!$C:$E,3,FALSE)</f>
        <v>Laborer</v>
      </c>
      <c r="BK41" s="346"/>
      <c r="BL41" s="346"/>
      <c r="BM41" s="346"/>
      <c r="BN41" s="347"/>
      <c r="BO41" s="51"/>
      <c r="BP41" s="29" t="str">
        <f>IF(BQ41="","",SUBTOTAL(3,$BQ$37:BQ41))</f>
        <v/>
      </c>
      <c r="BQ41" s="354"/>
      <c r="BR41" s="354"/>
      <c r="BS41" s="354"/>
      <c r="BT41" s="354" t="e">
        <f>VLOOKUP(BQ41,Sheet3!$C:$E,2,FALSE)</f>
        <v>#N/A</v>
      </c>
      <c r="BU41" s="354"/>
      <c r="BV41" s="354"/>
      <c r="BW41" s="354"/>
      <c r="BX41" s="354"/>
      <c r="BY41" s="354"/>
      <c r="BZ41" s="354" t="e">
        <f>VLOOKUP(BQ41,Sheet3!$C:$E,3,FALSE)</f>
        <v>#N/A</v>
      </c>
      <c r="CA41" s="354"/>
      <c r="CB41" s="354"/>
      <c r="CC41" s="354"/>
      <c r="CD41" s="354"/>
      <c r="CE41" s="51"/>
      <c r="CF41" s="2"/>
      <c r="CG41" s="3"/>
    </row>
    <row r="42" spans="1:85" x14ac:dyDescent="0.25">
      <c r="A42" s="1"/>
      <c r="B42" s="45">
        <f>IF(C42="","",SUBTOTAL(3,$C$37:C42))</f>
        <v>6</v>
      </c>
      <c r="C42" s="346">
        <v>182681</v>
      </c>
      <c r="D42" s="346"/>
      <c r="E42" s="346"/>
      <c r="F42" s="346" t="str">
        <f>VLOOKUP(C42,Sheet3!$C:$E,2,FALSE)</f>
        <v>MANROOP MEGHWAL</v>
      </c>
      <c r="G42" s="346"/>
      <c r="H42" s="346"/>
      <c r="I42" s="346"/>
      <c r="J42" s="346"/>
      <c r="K42" s="346"/>
      <c r="L42" s="346" t="str">
        <f>VLOOKUP(C42,Sheet3!$C:$E,3,FALSE)</f>
        <v>Mason</v>
      </c>
      <c r="M42" s="346"/>
      <c r="N42" s="346"/>
      <c r="O42" s="346"/>
      <c r="P42" s="347"/>
      <c r="Q42" s="51"/>
      <c r="R42" s="2"/>
      <c r="S42" s="45" t="str">
        <f>IF(T42="","",SUBTOTAL(3,$T$37:T42))</f>
        <v/>
      </c>
      <c r="T42" s="346"/>
      <c r="U42" s="346"/>
      <c r="V42" s="346"/>
      <c r="W42" s="346" t="e">
        <f>VLOOKUP(T42,Sheet3!$C:$E,2,FALSE)</f>
        <v>#N/A</v>
      </c>
      <c r="X42" s="346"/>
      <c r="Y42" s="346"/>
      <c r="Z42" s="346"/>
      <c r="AA42" s="346"/>
      <c r="AB42" s="346"/>
      <c r="AC42" s="346" t="e">
        <f>VLOOKUP(T42,Sheet3!$C:$E,3,FALSE)</f>
        <v>#N/A</v>
      </c>
      <c r="AD42" s="346"/>
      <c r="AE42" s="346"/>
      <c r="AF42" s="346"/>
      <c r="AG42" s="347"/>
      <c r="AH42" s="2"/>
      <c r="AI42" s="45">
        <f>IF(AJ42="","",SUBTOTAL(3,$AJ$37:AJ42))</f>
        <v>6</v>
      </c>
      <c r="AJ42" s="346">
        <v>154794</v>
      </c>
      <c r="AK42" s="346"/>
      <c r="AL42" s="346"/>
      <c r="AM42" s="346" t="str">
        <f>VLOOKUP(AJ42,Sheet3!$C:$E,2,FALSE)</f>
        <v>SAKALDEV MUKHIYA</v>
      </c>
      <c r="AN42" s="346"/>
      <c r="AO42" s="346"/>
      <c r="AP42" s="346"/>
      <c r="AQ42" s="346"/>
      <c r="AR42" s="346"/>
      <c r="AS42" s="346" t="str">
        <f>VLOOKUP(AJ42,Sheet3!$C:$E,3,FALSE)</f>
        <v>Laborer</v>
      </c>
      <c r="AT42" s="346"/>
      <c r="AU42" s="346"/>
      <c r="AV42" s="346"/>
      <c r="AW42" s="347"/>
      <c r="AX42" s="51"/>
      <c r="AY42" s="2"/>
      <c r="AZ42" s="45">
        <f>IF(BA42="","",SUBTOTAL(3,$BA$37:BA42))</f>
        <v>6</v>
      </c>
      <c r="BA42" s="346">
        <v>171308</v>
      </c>
      <c r="BB42" s="346"/>
      <c r="BC42" s="346"/>
      <c r="BD42" s="346" t="str">
        <f>VLOOKUP(BA42,Sheet3!$C:$E,2,FALSE)</f>
        <v>DALUAR HOSSAIN</v>
      </c>
      <c r="BE42" s="346"/>
      <c r="BF42" s="346"/>
      <c r="BG42" s="346"/>
      <c r="BH42" s="346"/>
      <c r="BI42" s="346"/>
      <c r="BJ42" s="346" t="str">
        <f>VLOOKUP(BA42,Sheet3!$C:$E,3,FALSE)</f>
        <v>Laborer</v>
      </c>
      <c r="BK42" s="346"/>
      <c r="BL42" s="346"/>
      <c r="BM42" s="346"/>
      <c r="BN42" s="347"/>
      <c r="BO42" s="51"/>
      <c r="BP42" s="22" t="str">
        <f>IF(BQ42="","",SUBTOTAL(3,$BQ$37:BQ42))</f>
        <v/>
      </c>
      <c r="BQ42" s="353"/>
      <c r="BR42" s="353"/>
      <c r="BS42" s="353"/>
      <c r="BT42" s="353" t="e">
        <f>VLOOKUP(BQ42,Sheet3!$C:$E,2,FALSE)</f>
        <v>#N/A</v>
      </c>
      <c r="BU42" s="353"/>
      <c r="BV42" s="353"/>
      <c r="BW42" s="353"/>
      <c r="BX42" s="353"/>
      <c r="BY42" s="353"/>
      <c r="BZ42" s="353" t="e">
        <f>VLOOKUP(BQ42,Sheet3!$C:$E,3,FALSE)</f>
        <v>#N/A</v>
      </c>
      <c r="CA42" s="353"/>
      <c r="CB42" s="353"/>
      <c r="CC42" s="353"/>
      <c r="CD42" s="353"/>
      <c r="CE42" s="51"/>
      <c r="CF42" s="2"/>
      <c r="CG42" s="3"/>
    </row>
    <row r="43" spans="1:85" x14ac:dyDescent="0.25">
      <c r="A43" s="1"/>
      <c r="B43" s="65">
        <f>IF(C43="","",SUBTOTAL(3,$C$37:C43))</f>
        <v>7</v>
      </c>
      <c r="C43" s="346">
        <v>166207</v>
      </c>
      <c r="D43" s="346"/>
      <c r="E43" s="346"/>
      <c r="F43" s="346" t="str">
        <f>VLOOKUP(C43,Sheet3!$C:$E,2,FALSE)</f>
        <v>MD MIJANUR BISWAS</v>
      </c>
      <c r="G43" s="346"/>
      <c r="H43" s="346"/>
      <c r="I43" s="346"/>
      <c r="J43" s="346"/>
      <c r="K43" s="346"/>
      <c r="L43" s="346" t="str">
        <f>VLOOKUP(C43,Sheet3!$C:$E,3,FALSE)</f>
        <v>Mason</v>
      </c>
      <c r="M43" s="346"/>
      <c r="N43" s="346"/>
      <c r="O43" s="346"/>
      <c r="P43" s="347"/>
      <c r="Q43" s="51"/>
      <c r="R43" s="2"/>
      <c r="S43" s="46" t="str">
        <f>IF(T43="","",SUBTOTAL(3,$T$37:T43))</f>
        <v/>
      </c>
      <c r="T43" s="348"/>
      <c r="U43" s="348"/>
      <c r="V43" s="348"/>
      <c r="W43" s="348" t="e">
        <f>VLOOKUP(T43,Sheet3!$C:$E,2,FALSE)</f>
        <v>#N/A</v>
      </c>
      <c r="X43" s="348"/>
      <c r="Y43" s="348"/>
      <c r="Z43" s="348"/>
      <c r="AA43" s="348"/>
      <c r="AB43" s="348"/>
      <c r="AC43" s="348" t="e">
        <f>VLOOKUP(T43,Sheet3!$C:$E,3,FALSE)</f>
        <v>#N/A</v>
      </c>
      <c r="AD43" s="348"/>
      <c r="AE43" s="348"/>
      <c r="AF43" s="348"/>
      <c r="AG43" s="349"/>
      <c r="AH43" s="2"/>
      <c r="AI43" s="45" t="str">
        <f>IF(AJ43="","",SUBTOTAL(3,$AJ$37:AJ43))</f>
        <v/>
      </c>
      <c r="AJ43" s="346"/>
      <c r="AK43" s="346"/>
      <c r="AL43" s="346"/>
      <c r="AM43" s="346" t="e">
        <f>VLOOKUP(AJ43,Sheet3!$C:$E,2,FALSE)</f>
        <v>#N/A</v>
      </c>
      <c r="AN43" s="346"/>
      <c r="AO43" s="346"/>
      <c r="AP43" s="346"/>
      <c r="AQ43" s="346"/>
      <c r="AR43" s="346"/>
      <c r="AS43" s="346" t="e">
        <f>VLOOKUP(AJ43,Sheet3!$C:$E,3,FALSE)</f>
        <v>#N/A</v>
      </c>
      <c r="AT43" s="346"/>
      <c r="AU43" s="346"/>
      <c r="AV43" s="346"/>
      <c r="AW43" s="347"/>
      <c r="AX43" s="51"/>
      <c r="AY43" s="2"/>
      <c r="AZ43" s="65" t="str">
        <f>IF(BA43="","",SUBTOTAL(3,$BA$37:BA43))</f>
        <v/>
      </c>
      <c r="BA43" s="346"/>
      <c r="BB43" s="346"/>
      <c r="BC43" s="346"/>
      <c r="BD43" s="346" t="e">
        <f>VLOOKUP(BA43,Sheet3!$C:$E,2,FALSE)</f>
        <v>#N/A</v>
      </c>
      <c r="BE43" s="346"/>
      <c r="BF43" s="346"/>
      <c r="BG43" s="346"/>
      <c r="BH43" s="346"/>
      <c r="BI43" s="346"/>
      <c r="BJ43" s="346" t="e">
        <f>VLOOKUP(BA43,Sheet3!$C:$E,3,FALSE)</f>
        <v>#N/A</v>
      </c>
      <c r="BK43" s="346"/>
      <c r="BL43" s="346"/>
      <c r="BM43" s="346"/>
      <c r="BN43" s="347"/>
      <c r="BO43" s="51"/>
      <c r="BP43" s="22"/>
      <c r="BQ43" s="353"/>
      <c r="BR43" s="353"/>
      <c r="BS43" s="353"/>
      <c r="BT43" s="353" t="e">
        <f>VLOOKUP(BQ43,Sheet3!$C:$E,2,FALSE)</f>
        <v>#N/A</v>
      </c>
      <c r="BU43" s="353"/>
      <c r="BV43" s="353"/>
      <c r="BW43" s="353"/>
      <c r="BX43" s="353"/>
      <c r="BY43" s="353"/>
      <c r="BZ43" s="353" t="e">
        <f>VLOOKUP(BQ43,Sheet3!$C:$E,3,FALSE)</f>
        <v>#N/A</v>
      </c>
      <c r="CA43" s="353"/>
      <c r="CB43" s="353"/>
      <c r="CC43" s="353"/>
      <c r="CD43" s="353"/>
      <c r="CE43" s="51"/>
      <c r="CF43" s="2"/>
      <c r="CG43" s="3"/>
    </row>
    <row r="44" spans="1:85" x14ac:dyDescent="0.25">
      <c r="A44" s="1"/>
      <c r="B44" s="65">
        <f>IF(C44="","",SUBTOTAL(3,$C$37:C44))</f>
        <v>8</v>
      </c>
      <c r="C44" s="346">
        <v>172039</v>
      </c>
      <c r="D44" s="346"/>
      <c r="E44" s="346"/>
      <c r="F44" s="346" t="str">
        <f>VLOOKUP(C44,Sheet3!$C:$E,2,FALSE)</f>
        <v>YOUSUF ALI</v>
      </c>
      <c r="G44" s="346"/>
      <c r="H44" s="346"/>
      <c r="I44" s="346"/>
      <c r="J44" s="346"/>
      <c r="K44" s="346"/>
      <c r="L44" s="346" t="str">
        <f>VLOOKUP(C44,Sheet3!$C:$E,3,FALSE)</f>
        <v>Laborer</v>
      </c>
      <c r="M44" s="346"/>
      <c r="N44" s="346"/>
      <c r="O44" s="346"/>
      <c r="P44" s="347"/>
      <c r="Q44" s="51"/>
      <c r="R44" s="2"/>
      <c r="S44" s="29"/>
      <c r="T44" s="354"/>
      <c r="U44" s="354"/>
      <c r="V44" s="354"/>
      <c r="W44" s="354" t="e">
        <f>VLOOKUP(T44,Sheet3!$C:$E,2,FALSE)</f>
        <v>#N/A</v>
      </c>
      <c r="X44" s="354"/>
      <c r="Y44" s="354"/>
      <c r="Z44" s="354"/>
      <c r="AA44" s="354"/>
      <c r="AB44" s="354"/>
      <c r="AC44" s="354" t="e">
        <f>VLOOKUP(T44,Sheet3!$C:$E,3,FALSE)</f>
        <v>#N/A</v>
      </c>
      <c r="AD44" s="354"/>
      <c r="AE44" s="354"/>
      <c r="AF44" s="354"/>
      <c r="AG44" s="354"/>
      <c r="AH44" s="2"/>
      <c r="AI44" s="66" t="str">
        <f>IF(AJ44="","",SUBTOTAL(3,$AJ$37:AJ44))</f>
        <v/>
      </c>
      <c r="AJ44" s="355"/>
      <c r="AK44" s="355"/>
      <c r="AL44" s="355"/>
      <c r="AM44" s="355" t="e">
        <f>VLOOKUP(AJ44,Sheet3!$C:$E,2,FALSE)</f>
        <v>#N/A</v>
      </c>
      <c r="AN44" s="355"/>
      <c r="AO44" s="355"/>
      <c r="AP44" s="355"/>
      <c r="AQ44" s="355"/>
      <c r="AR44" s="355"/>
      <c r="AS44" s="355" t="e">
        <f>VLOOKUP(AJ44,Sheet3!$C:$E,3,FALSE)</f>
        <v>#N/A</v>
      </c>
      <c r="AT44" s="355"/>
      <c r="AU44" s="355"/>
      <c r="AV44" s="355"/>
      <c r="AW44" s="356"/>
      <c r="AX44" s="51"/>
      <c r="AY44" s="2"/>
      <c r="AZ44" s="46" t="str">
        <f>IF(BA44="","",SUBTOTAL(3,$BA$37:BA44))</f>
        <v/>
      </c>
      <c r="BA44" s="348"/>
      <c r="BB44" s="348"/>
      <c r="BC44" s="348"/>
      <c r="BD44" s="348" t="e">
        <f>VLOOKUP(BA44,Sheet3!$C:$E,2,FALSE)</f>
        <v>#N/A</v>
      </c>
      <c r="BE44" s="348"/>
      <c r="BF44" s="348"/>
      <c r="BG44" s="348"/>
      <c r="BH44" s="348"/>
      <c r="BI44" s="348"/>
      <c r="BJ44" s="348" t="e">
        <f>VLOOKUP(BA44,Sheet3!$C:$E,3,FALSE)</f>
        <v>#N/A</v>
      </c>
      <c r="BK44" s="348"/>
      <c r="BL44" s="348"/>
      <c r="BM44" s="348"/>
      <c r="BN44" s="349"/>
      <c r="BO44" s="51"/>
      <c r="BP44" s="22"/>
      <c r="BQ44" s="353"/>
      <c r="BR44" s="353"/>
      <c r="BS44" s="353"/>
      <c r="BT44" s="353" t="e">
        <f>VLOOKUP(BQ44,Sheet3!$C:$E,2,FALSE)</f>
        <v>#N/A</v>
      </c>
      <c r="BU44" s="353"/>
      <c r="BV44" s="353"/>
      <c r="BW44" s="353"/>
      <c r="BX44" s="353"/>
      <c r="BY44" s="353"/>
      <c r="BZ44" s="353" t="e">
        <f>VLOOKUP(BQ44,Sheet3!$C:$E,3,FALSE)</f>
        <v>#N/A</v>
      </c>
      <c r="CA44" s="353"/>
      <c r="CB44" s="353"/>
      <c r="CC44" s="353"/>
      <c r="CD44" s="353"/>
      <c r="CE44" s="51"/>
      <c r="CF44" s="2"/>
      <c r="CG44" s="3"/>
    </row>
    <row r="45" spans="1:85" x14ac:dyDescent="0.25">
      <c r="A45" s="1"/>
      <c r="B45" s="65">
        <f>IF(C45="","",SUBTOTAL(3,$C$37:C45))</f>
        <v>9</v>
      </c>
      <c r="C45" s="346">
        <v>177335</v>
      </c>
      <c r="D45" s="346"/>
      <c r="E45" s="346"/>
      <c r="F45" s="346" t="str">
        <f>VLOOKUP(C45,Sheet3!$C:$E,2,FALSE)</f>
        <v>MOHAMMAD MUSARAF HOSSEN</v>
      </c>
      <c r="G45" s="346"/>
      <c r="H45" s="346"/>
      <c r="I45" s="346"/>
      <c r="J45" s="346"/>
      <c r="K45" s="346"/>
      <c r="L45" s="346" t="str">
        <f>VLOOKUP(C45,Sheet3!$C:$E,3,FALSE)</f>
        <v>Laborer</v>
      </c>
      <c r="M45" s="346"/>
      <c r="N45" s="346"/>
      <c r="O45" s="346"/>
      <c r="P45" s="347"/>
      <c r="Q45" s="51"/>
      <c r="R45" s="2"/>
      <c r="S45" s="22"/>
      <c r="T45" s="353"/>
      <c r="U45" s="353"/>
      <c r="V45" s="353"/>
      <c r="W45" s="353" t="e">
        <f>VLOOKUP(T45,Sheet3!$C:$E,2,FALSE)</f>
        <v>#N/A</v>
      </c>
      <c r="X45" s="353"/>
      <c r="Y45" s="353"/>
      <c r="Z45" s="353"/>
      <c r="AA45" s="353"/>
      <c r="AB45" s="353"/>
      <c r="AC45" s="353" t="e">
        <f>VLOOKUP(T45,Sheet3!$C:$E,3,FALSE)</f>
        <v>#N/A</v>
      </c>
      <c r="AD45" s="353"/>
      <c r="AE45" s="353"/>
      <c r="AF45" s="353"/>
      <c r="AG45" s="353"/>
      <c r="AH45" s="2"/>
      <c r="AI45" s="29"/>
      <c r="AJ45" s="354"/>
      <c r="AK45" s="354"/>
      <c r="AL45" s="354"/>
      <c r="AM45" s="354" t="e">
        <f>VLOOKUP(AJ45,Sheet3!$C:$E,2,FALSE)</f>
        <v>#N/A</v>
      </c>
      <c r="AN45" s="354"/>
      <c r="AO45" s="354"/>
      <c r="AP45" s="354"/>
      <c r="AQ45" s="354"/>
      <c r="AR45" s="354"/>
      <c r="AS45" s="354" t="e">
        <f>VLOOKUP(AJ45,Sheet3!$C:$E,3,FALSE)</f>
        <v>#N/A</v>
      </c>
      <c r="AT45" s="354"/>
      <c r="AU45" s="354"/>
      <c r="AV45" s="354"/>
      <c r="AW45" s="354"/>
      <c r="AX45" s="51"/>
      <c r="AY45" s="2"/>
      <c r="AZ45" s="29"/>
      <c r="BA45" s="354"/>
      <c r="BB45" s="354"/>
      <c r="BC45" s="354"/>
      <c r="BD45" s="354" t="e">
        <f>VLOOKUP(BA45,Sheet3!$C:$E,2,FALSE)</f>
        <v>#N/A</v>
      </c>
      <c r="BE45" s="354"/>
      <c r="BF45" s="354"/>
      <c r="BG45" s="354"/>
      <c r="BH45" s="354"/>
      <c r="BI45" s="354"/>
      <c r="BJ45" s="354" t="e">
        <f>VLOOKUP(BA45,Sheet3!$C:$E,3,FALSE)</f>
        <v>#N/A</v>
      </c>
      <c r="BK45" s="354"/>
      <c r="BL45" s="354"/>
      <c r="BM45" s="354"/>
      <c r="BN45" s="354"/>
      <c r="BO45" s="51"/>
      <c r="BP45" s="22"/>
      <c r="BQ45" s="353"/>
      <c r="BR45" s="353"/>
      <c r="BS45" s="353"/>
      <c r="BT45" s="353" t="e">
        <f>VLOOKUP(BQ45,Sheet3!$C:$E,2,FALSE)</f>
        <v>#N/A</v>
      </c>
      <c r="BU45" s="353"/>
      <c r="BV45" s="353"/>
      <c r="BW45" s="353"/>
      <c r="BX45" s="353"/>
      <c r="BY45" s="353"/>
      <c r="BZ45" s="353" t="e">
        <f>VLOOKUP(BQ45,Sheet3!$C:$E,3,FALSE)</f>
        <v>#N/A</v>
      </c>
      <c r="CA45" s="353"/>
      <c r="CB45" s="353"/>
      <c r="CC45" s="353"/>
      <c r="CD45" s="353"/>
      <c r="CE45" s="51"/>
      <c r="CF45" s="2"/>
      <c r="CG45" s="3"/>
    </row>
    <row r="46" spans="1:85" x14ac:dyDescent="0.25">
      <c r="A46" s="1"/>
      <c r="B46" s="65">
        <f>IF(C46="","",SUBTOTAL(3,$C$37:C46))</f>
        <v>10</v>
      </c>
      <c r="C46" s="346">
        <v>154794</v>
      </c>
      <c r="D46" s="346"/>
      <c r="E46" s="346"/>
      <c r="F46" s="346" t="str">
        <f>VLOOKUP(C46,Sheet3!$C:$E,2,FALSE)</f>
        <v>SAKALDEV MUKHIYA</v>
      </c>
      <c r="G46" s="346"/>
      <c r="H46" s="346"/>
      <c r="I46" s="346"/>
      <c r="J46" s="346"/>
      <c r="K46" s="346"/>
      <c r="L46" s="346" t="str">
        <f>VLOOKUP(C46,Sheet3!$C:$E,3,FALSE)</f>
        <v>Laborer</v>
      </c>
      <c r="M46" s="346"/>
      <c r="N46" s="346"/>
      <c r="O46" s="346"/>
      <c r="P46" s="347"/>
      <c r="Q46" s="51"/>
      <c r="R46" s="2"/>
      <c r="S46" s="22"/>
      <c r="T46" s="353"/>
      <c r="U46" s="353"/>
      <c r="V46" s="353"/>
      <c r="W46" s="353" t="e">
        <f>VLOOKUP(T46,Sheet3!$C:$E,2,FALSE)</f>
        <v>#N/A</v>
      </c>
      <c r="X46" s="353"/>
      <c r="Y46" s="353"/>
      <c r="Z46" s="353"/>
      <c r="AA46" s="353"/>
      <c r="AB46" s="353"/>
      <c r="AC46" s="353" t="e">
        <f>VLOOKUP(T46,Sheet3!$C:$E,3,FALSE)</f>
        <v>#N/A</v>
      </c>
      <c r="AD46" s="353"/>
      <c r="AE46" s="353"/>
      <c r="AF46" s="353"/>
      <c r="AG46" s="353"/>
      <c r="AH46" s="2"/>
      <c r="AI46" s="22"/>
      <c r="AJ46" s="353"/>
      <c r="AK46" s="353"/>
      <c r="AL46" s="353"/>
      <c r="AM46" s="353" t="e">
        <f>VLOOKUP(AJ46,Sheet3!$C:$E,2,FALSE)</f>
        <v>#N/A</v>
      </c>
      <c r="AN46" s="353"/>
      <c r="AO46" s="353"/>
      <c r="AP46" s="353"/>
      <c r="AQ46" s="353"/>
      <c r="AR46" s="353"/>
      <c r="AS46" s="353" t="e">
        <f>VLOOKUP(AJ46,Sheet3!$C:$E,3,FALSE)</f>
        <v>#N/A</v>
      </c>
      <c r="AT46" s="353"/>
      <c r="AU46" s="353"/>
      <c r="AV46" s="353"/>
      <c r="AW46" s="353"/>
      <c r="AX46" s="51"/>
      <c r="AY46" s="2"/>
      <c r="AZ46" s="22"/>
      <c r="BA46" s="353"/>
      <c r="BB46" s="353"/>
      <c r="BC46" s="353"/>
      <c r="BD46" s="353" t="e">
        <f>VLOOKUP(BA46,Sheet3!$C:$E,2,FALSE)</f>
        <v>#N/A</v>
      </c>
      <c r="BE46" s="353"/>
      <c r="BF46" s="353"/>
      <c r="BG46" s="353"/>
      <c r="BH46" s="353"/>
      <c r="BI46" s="353"/>
      <c r="BJ46" s="353" t="e">
        <f>VLOOKUP(BA46,Sheet3!$C:$E,3,FALSE)</f>
        <v>#N/A</v>
      </c>
      <c r="BK46" s="353"/>
      <c r="BL46" s="353"/>
      <c r="BM46" s="353"/>
      <c r="BN46" s="353"/>
      <c r="BO46" s="51"/>
      <c r="BP46" s="22"/>
      <c r="BQ46" s="353"/>
      <c r="BR46" s="353"/>
      <c r="BS46" s="353"/>
      <c r="BT46" s="353" t="e">
        <f>VLOOKUP(BQ46,Sheet3!$C:$E,2,FALSE)</f>
        <v>#N/A</v>
      </c>
      <c r="BU46" s="353"/>
      <c r="BV46" s="353"/>
      <c r="BW46" s="353"/>
      <c r="BX46" s="353"/>
      <c r="BY46" s="353"/>
      <c r="BZ46" s="353" t="e">
        <f>VLOOKUP(BQ46,Sheet3!$C:$E,3,FALSE)</f>
        <v>#N/A</v>
      </c>
      <c r="CA46" s="353"/>
      <c r="CB46" s="353"/>
      <c r="CC46" s="353"/>
      <c r="CD46" s="353"/>
      <c r="CE46" s="51"/>
      <c r="CF46" s="2"/>
      <c r="CG46" s="3"/>
    </row>
    <row r="47" spans="1:85" x14ac:dyDescent="0.25">
      <c r="A47" s="1"/>
      <c r="B47" s="65">
        <f>IF(C47="","",SUBTOTAL(3,$C$37:C47))</f>
        <v>11</v>
      </c>
      <c r="C47" s="346">
        <v>172131</v>
      </c>
      <c r="D47" s="346"/>
      <c r="E47" s="346"/>
      <c r="F47" s="346" t="str">
        <f>VLOOKUP(C47,Sheet3!$C:$E,2,FALSE)</f>
        <v>SIRAZUL ISLAM</v>
      </c>
      <c r="G47" s="346"/>
      <c r="H47" s="346"/>
      <c r="I47" s="346"/>
      <c r="J47" s="346"/>
      <c r="K47" s="346"/>
      <c r="L47" s="346" t="str">
        <f>VLOOKUP(C47,Sheet3!$C:$E,3,FALSE)</f>
        <v>Mechanical Helper</v>
      </c>
      <c r="M47" s="346"/>
      <c r="N47" s="346"/>
      <c r="O47" s="346"/>
      <c r="P47" s="347"/>
      <c r="Q47" s="51"/>
      <c r="R47" s="2"/>
      <c r="S47" s="22"/>
      <c r="T47" s="353"/>
      <c r="U47" s="353"/>
      <c r="V47" s="353"/>
      <c r="W47" s="353" t="e">
        <f>VLOOKUP(T47,Sheet3!$C:$E,2,FALSE)</f>
        <v>#N/A</v>
      </c>
      <c r="X47" s="353"/>
      <c r="Y47" s="353"/>
      <c r="Z47" s="353"/>
      <c r="AA47" s="353"/>
      <c r="AB47" s="353"/>
      <c r="AC47" s="353" t="e">
        <f>VLOOKUP(T47,Sheet3!$C:$E,3,FALSE)</f>
        <v>#N/A</v>
      </c>
      <c r="AD47" s="353"/>
      <c r="AE47" s="353"/>
      <c r="AF47" s="353"/>
      <c r="AG47" s="353"/>
      <c r="AH47" s="2"/>
      <c r="AI47" s="22"/>
      <c r="AJ47" s="353"/>
      <c r="AK47" s="353"/>
      <c r="AL47" s="353"/>
      <c r="AM47" s="353" t="e">
        <f>VLOOKUP(AJ47,Sheet3!$C:$E,2,FALSE)</f>
        <v>#N/A</v>
      </c>
      <c r="AN47" s="353"/>
      <c r="AO47" s="353"/>
      <c r="AP47" s="353"/>
      <c r="AQ47" s="353"/>
      <c r="AR47" s="353"/>
      <c r="AS47" s="353" t="e">
        <f>VLOOKUP(AJ47,Sheet3!$C:$E,3,FALSE)</f>
        <v>#N/A</v>
      </c>
      <c r="AT47" s="353"/>
      <c r="AU47" s="353"/>
      <c r="AV47" s="353"/>
      <c r="AW47" s="353"/>
      <c r="AX47" s="51"/>
      <c r="AY47" s="2"/>
      <c r="AZ47" s="22"/>
      <c r="BA47" s="353"/>
      <c r="BB47" s="353"/>
      <c r="BC47" s="353"/>
      <c r="BD47" s="353" t="e">
        <f>VLOOKUP(BA47,Sheet3!$C:$E,2,FALSE)</f>
        <v>#N/A</v>
      </c>
      <c r="BE47" s="353"/>
      <c r="BF47" s="353"/>
      <c r="BG47" s="353"/>
      <c r="BH47" s="353"/>
      <c r="BI47" s="353"/>
      <c r="BJ47" s="353" t="e">
        <f>VLOOKUP(BA47,Sheet3!$C:$E,3,FALSE)</f>
        <v>#N/A</v>
      </c>
      <c r="BK47" s="353"/>
      <c r="BL47" s="353"/>
      <c r="BM47" s="353"/>
      <c r="BN47" s="353"/>
      <c r="BO47" s="51"/>
      <c r="BP47" s="22"/>
      <c r="BQ47" s="353"/>
      <c r="BR47" s="353"/>
      <c r="BS47" s="353"/>
      <c r="BT47" s="353" t="e">
        <f>VLOOKUP(BQ47,Sheet3!$C:$E,2,FALSE)</f>
        <v>#N/A</v>
      </c>
      <c r="BU47" s="353"/>
      <c r="BV47" s="353"/>
      <c r="BW47" s="353"/>
      <c r="BX47" s="353"/>
      <c r="BY47" s="353"/>
      <c r="BZ47" s="353" t="e">
        <f>VLOOKUP(BQ47,Sheet3!$C:$E,3,FALSE)</f>
        <v>#N/A</v>
      </c>
      <c r="CA47" s="353"/>
      <c r="CB47" s="353"/>
      <c r="CC47" s="353"/>
      <c r="CD47" s="353"/>
      <c r="CE47" s="51"/>
      <c r="CF47" s="2"/>
      <c r="CG47" s="3"/>
    </row>
    <row r="48" spans="1:85" x14ac:dyDescent="0.25">
      <c r="A48" s="1"/>
      <c r="B48" s="65" t="str">
        <f>IF(C48="","",SUBTOTAL(3,$C$37:C48))</f>
        <v/>
      </c>
      <c r="C48" s="346"/>
      <c r="D48" s="346"/>
      <c r="E48" s="346"/>
      <c r="F48" s="346" t="e">
        <f>VLOOKUP(C48,Sheet3!$C:$E,2,FALSE)</f>
        <v>#N/A</v>
      </c>
      <c r="G48" s="346"/>
      <c r="H48" s="346"/>
      <c r="I48" s="346"/>
      <c r="J48" s="346"/>
      <c r="K48" s="346"/>
      <c r="L48" s="346" t="e">
        <f>VLOOKUP(C48,Sheet3!$C:$E,3,FALSE)</f>
        <v>#N/A</v>
      </c>
      <c r="M48" s="346"/>
      <c r="N48" s="346"/>
      <c r="O48" s="346"/>
      <c r="P48" s="347"/>
      <c r="Q48" s="51"/>
      <c r="R48" s="2"/>
      <c r="S48" s="22"/>
      <c r="T48" s="353"/>
      <c r="U48" s="353"/>
      <c r="V48" s="353"/>
      <c r="W48" s="353" t="e">
        <f>VLOOKUP(T48,Sheet3!$C:$E,2,FALSE)</f>
        <v>#N/A</v>
      </c>
      <c r="X48" s="353"/>
      <c r="Y48" s="353"/>
      <c r="Z48" s="353"/>
      <c r="AA48" s="353"/>
      <c r="AB48" s="353"/>
      <c r="AC48" s="353" t="e">
        <f>VLOOKUP(T48,Sheet3!$C:$E,3,FALSE)</f>
        <v>#N/A</v>
      </c>
      <c r="AD48" s="353"/>
      <c r="AE48" s="353"/>
      <c r="AF48" s="353"/>
      <c r="AG48" s="353"/>
      <c r="AH48" s="2"/>
      <c r="AI48" s="22"/>
      <c r="AJ48" s="353"/>
      <c r="AK48" s="353"/>
      <c r="AL48" s="353"/>
      <c r="AM48" s="353" t="e">
        <f>VLOOKUP(AJ48,Sheet3!$C:$E,2,FALSE)</f>
        <v>#N/A</v>
      </c>
      <c r="AN48" s="353"/>
      <c r="AO48" s="353"/>
      <c r="AP48" s="353"/>
      <c r="AQ48" s="353"/>
      <c r="AR48" s="353"/>
      <c r="AS48" s="353" t="e">
        <f>VLOOKUP(AJ48,Sheet3!$C:$E,3,FALSE)</f>
        <v>#N/A</v>
      </c>
      <c r="AT48" s="353"/>
      <c r="AU48" s="353"/>
      <c r="AV48" s="353"/>
      <c r="AW48" s="353"/>
      <c r="AX48" s="51"/>
      <c r="AY48" s="2"/>
      <c r="AZ48" s="22"/>
      <c r="BA48" s="353"/>
      <c r="BB48" s="353"/>
      <c r="BC48" s="353"/>
      <c r="BD48" s="353" t="e">
        <f>VLOOKUP(BA48,Sheet3!$C:$E,2,FALSE)</f>
        <v>#N/A</v>
      </c>
      <c r="BE48" s="353"/>
      <c r="BF48" s="353"/>
      <c r="BG48" s="353"/>
      <c r="BH48" s="353"/>
      <c r="BI48" s="353"/>
      <c r="BJ48" s="353" t="e">
        <f>VLOOKUP(BA48,Sheet3!$C:$E,3,FALSE)</f>
        <v>#N/A</v>
      </c>
      <c r="BK48" s="353"/>
      <c r="BL48" s="353"/>
      <c r="BM48" s="353"/>
      <c r="BN48" s="353"/>
      <c r="BO48" s="51"/>
      <c r="BP48" s="22"/>
      <c r="BQ48" s="353"/>
      <c r="BR48" s="353"/>
      <c r="BS48" s="353"/>
      <c r="BT48" s="353" t="e">
        <f>VLOOKUP(BQ48,Sheet3!$C:$E,2,FALSE)</f>
        <v>#N/A</v>
      </c>
      <c r="BU48" s="353"/>
      <c r="BV48" s="353"/>
      <c r="BW48" s="353"/>
      <c r="BX48" s="353"/>
      <c r="BY48" s="353"/>
      <c r="BZ48" s="353" t="e">
        <f>VLOOKUP(BQ48,Sheet3!$C:$E,3,FALSE)</f>
        <v>#N/A</v>
      </c>
      <c r="CA48" s="353"/>
      <c r="CB48" s="353"/>
      <c r="CC48" s="353"/>
      <c r="CD48" s="353"/>
      <c r="CE48" s="51"/>
      <c r="CF48" s="2"/>
      <c r="CG48" s="3"/>
    </row>
    <row r="49" spans="1:85" x14ac:dyDescent="0.25">
      <c r="A49" s="1"/>
      <c r="B49" s="46" t="str">
        <f>IF(C49="","",SUBTOTAL(3,$C$37:C49))</f>
        <v/>
      </c>
      <c r="C49" s="348"/>
      <c r="D49" s="348"/>
      <c r="E49" s="348"/>
      <c r="F49" s="348" t="e">
        <f>VLOOKUP(C49,Sheet3!$C:$E,2,FALSE)</f>
        <v>#N/A</v>
      </c>
      <c r="G49" s="348"/>
      <c r="H49" s="348"/>
      <c r="I49" s="348"/>
      <c r="J49" s="348"/>
      <c r="K49" s="348"/>
      <c r="L49" s="348" t="e">
        <f>VLOOKUP(C49,Sheet3!$C:$E,3,FALSE)</f>
        <v>#N/A</v>
      </c>
      <c r="M49" s="348"/>
      <c r="N49" s="348"/>
      <c r="O49" s="348"/>
      <c r="P49" s="349"/>
      <c r="Q49" s="51"/>
      <c r="R49" s="2"/>
      <c r="S49" s="22" t="str">
        <f>IF(T49="","",SUBTOTAL(3,$T$37:T49))</f>
        <v/>
      </c>
      <c r="T49" s="353"/>
      <c r="U49" s="353"/>
      <c r="V49" s="353"/>
      <c r="W49" s="353" t="e">
        <f>VLOOKUP(T49,Sheet3!$C:$E,2,FALSE)</f>
        <v>#N/A</v>
      </c>
      <c r="X49" s="353"/>
      <c r="Y49" s="353"/>
      <c r="Z49" s="353"/>
      <c r="AA49" s="353"/>
      <c r="AB49" s="353"/>
      <c r="AC49" s="353" t="e">
        <f>VLOOKUP(T49,Sheet3!$C:$E,3,FALSE)</f>
        <v>#N/A</v>
      </c>
      <c r="AD49" s="353"/>
      <c r="AE49" s="353"/>
      <c r="AF49" s="353"/>
      <c r="AG49" s="353"/>
      <c r="AH49" s="2"/>
      <c r="AI49" s="22" t="str">
        <f>IF(AJ49="","",SUBTOTAL(3,$AJ$37:AJ49))</f>
        <v/>
      </c>
      <c r="AJ49" s="353"/>
      <c r="AK49" s="353"/>
      <c r="AL49" s="353"/>
      <c r="AM49" s="353" t="e">
        <f>VLOOKUP(AJ49,Sheet3!$C:$E,2,FALSE)</f>
        <v>#N/A</v>
      </c>
      <c r="AN49" s="353"/>
      <c r="AO49" s="353"/>
      <c r="AP49" s="353"/>
      <c r="AQ49" s="353"/>
      <c r="AR49" s="353"/>
      <c r="AS49" s="353" t="e">
        <f>VLOOKUP(AJ49,Sheet3!$C:$E,3,FALSE)</f>
        <v>#N/A</v>
      </c>
      <c r="AT49" s="353"/>
      <c r="AU49" s="353"/>
      <c r="AV49" s="353"/>
      <c r="AW49" s="353"/>
      <c r="AX49" s="51"/>
      <c r="AY49" s="2"/>
      <c r="AZ49" s="22" t="str">
        <f>IF(BA49="","",SUBTOTAL(3,$BA$37:BA49))</f>
        <v/>
      </c>
      <c r="BA49" s="353"/>
      <c r="BB49" s="353"/>
      <c r="BC49" s="353"/>
      <c r="BD49" s="353" t="e">
        <f>VLOOKUP(BA49,Sheet3!$C:$E,2,FALSE)</f>
        <v>#N/A</v>
      </c>
      <c r="BE49" s="353"/>
      <c r="BF49" s="353"/>
      <c r="BG49" s="353"/>
      <c r="BH49" s="353"/>
      <c r="BI49" s="353"/>
      <c r="BJ49" s="353" t="e">
        <f>VLOOKUP(BA49,Sheet3!$C:$E,3,FALSE)</f>
        <v>#N/A</v>
      </c>
      <c r="BK49" s="353"/>
      <c r="BL49" s="353"/>
      <c r="BM49" s="353"/>
      <c r="BN49" s="353"/>
      <c r="BO49" s="51"/>
      <c r="BP49" s="22" t="str">
        <f>IF(BQ49="","",SUBTOTAL(3,$BA$37:BQ49))</f>
        <v/>
      </c>
      <c r="BQ49" s="353"/>
      <c r="BR49" s="353"/>
      <c r="BS49" s="353"/>
      <c r="BT49" s="353" t="e">
        <f>VLOOKUP(BQ49,Sheet3!$C:$E,2,FALSE)</f>
        <v>#N/A</v>
      </c>
      <c r="BU49" s="353"/>
      <c r="BV49" s="353"/>
      <c r="BW49" s="353"/>
      <c r="BX49" s="353"/>
      <c r="BY49" s="353"/>
      <c r="BZ49" s="353" t="e">
        <f>VLOOKUP(BQ49,Sheet3!$C:$E,3,FALSE)</f>
        <v>#N/A</v>
      </c>
      <c r="CA49" s="353"/>
      <c r="CB49" s="353"/>
      <c r="CC49" s="353"/>
      <c r="CD49" s="353"/>
      <c r="CE49" s="51"/>
      <c r="CF49" s="2"/>
      <c r="CG49" s="3"/>
    </row>
    <row r="50" spans="1:85" x14ac:dyDescent="0.25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3"/>
    </row>
    <row r="51" spans="1:85" x14ac:dyDescent="0.25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3"/>
    </row>
    <row r="52" spans="1:85" x14ac:dyDescent="0.25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3"/>
    </row>
    <row r="53" spans="1:85" x14ac:dyDescent="0.25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3"/>
    </row>
    <row r="54" spans="1:85" x14ac:dyDescent="0.25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3"/>
    </row>
    <row r="55" spans="1:85" x14ac:dyDescent="0.25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3"/>
    </row>
    <row r="56" spans="1:85" x14ac:dyDescent="0.25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3"/>
    </row>
    <row r="57" spans="1:85" x14ac:dyDescent="0.25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3"/>
    </row>
    <row r="58" spans="1:85" x14ac:dyDescent="0.25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3"/>
    </row>
    <row r="59" spans="1:85" x14ac:dyDescent="0.25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3"/>
    </row>
    <row r="60" spans="1:85" x14ac:dyDescent="0.25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3"/>
    </row>
    <row r="61" spans="1:85" x14ac:dyDescent="0.25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3"/>
    </row>
    <row r="62" spans="1:85" x14ac:dyDescent="0.25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3"/>
    </row>
    <row r="63" spans="1:85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3"/>
    </row>
    <row r="64" spans="1:85" x14ac:dyDescent="0.25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3"/>
    </row>
    <row r="65" spans="1:85" x14ac:dyDescent="0.25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3"/>
    </row>
    <row r="66" spans="1:85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3"/>
    </row>
    <row r="67" spans="1:85" ht="15.75" thickBot="1" x14ac:dyDescent="0.3">
      <c r="A67" s="41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3"/>
    </row>
    <row r="68" spans="1:85" ht="15.75" thickTop="1" x14ac:dyDescent="0.25"/>
  </sheetData>
  <mergeCells count="236">
    <mergeCell ref="A2:CG2"/>
    <mergeCell ref="A3:CG3"/>
    <mergeCell ref="AJ36:AL36"/>
    <mergeCell ref="AM36:AR36"/>
    <mergeCell ref="AS36:AW36"/>
    <mergeCell ref="BA36:BC36"/>
    <mergeCell ref="BD36:BI36"/>
    <mergeCell ref="BJ36:BN36"/>
    <mergeCell ref="B35:P35"/>
    <mergeCell ref="S35:AG35"/>
    <mergeCell ref="AI35:AW35"/>
    <mergeCell ref="AZ35:BN35"/>
    <mergeCell ref="C36:E36"/>
    <mergeCell ref="F36:K36"/>
    <mergeCell ref="L36:P36"/>
    <mergeCell ref="T36:V36"/>
    <mergeCell ref="W36:AB36"/>
    <mergeCell ref="AC36:AG36"/>
    <mergeCell ref="BP35:CD35"/>
    <mergeCell ref="BQ36:BS36"/>
    <mergeCell ref="BT36:BY36"/>
    <mergeCell ref="BZ36:CD36"/>
    <mergeCell ref="AL11:AU11"/>
    <mergeCell ref="AL12:AU12"/>
    <mergeCell ref="AJ37:AL37"/>
    <mergeCell ref="AM37:AR37"/>
    <mergeCell ref="AS37:AW37"/>
    <mergeCell ref="BA37:BC37"/>
    <mergeCell ref="BD37:BI37"/>
    <mergeCell ref="BJ37:BN37"/>
    <mergeCell ref="C37:E37"/>
    <mergeCell ref="F37:K37"/>
    <mergeCell ref="L37:P37"/>
    <mergeCell ref="T37:V37"/>
    <mergeCell ref="W37:AB37"/>
    <mergeCell ref="AC37:AG37"/>
    <mergeCell ref="AJ38:AL38"/>
    <mergeCell ref="AM38:AR38"/>
    <mergeCell ref="AS38:AW38"/>
    <mergeCell ref="BA38:BC38"/>
    <mergeCell ref="BD38:BI38"/>
    <mergeCell ref="BJ38:BN38"/>
    <mergeCell ref="C38:E38"/>
    <mergeCell ref="F38:K38"/>
    <mergeCell ref="L38:P38"/>
    <mergeCell ref="T38:V38"/>
    <mergeCell ref="W38:AB38"/>
    <mergeCell ref="AC38:AG38"/>
    <mergeCell ref="BJ40:BN40"/>
    <mergeCell ref="C40:E40"/>
    <mergeCell ref="F40:K40"/>
    <mergeCell ref="L40:P40"/>
    <mergeCell ref="T40:V40"/>
    <mergeCell ref="W40:AB40"/>
    <mergeCell ref="AC40:AG40"/>
    <mergeCell ref="AJ39:AL39"/>
    <mergeCell ref="AM39:AR39"/>
    <mergeCell ref="AS39:AW39"/>
    <mergeCell ref="BA39:BC39"/>
    <mergeCell ref="BD39:BI39"/>
    <mergeCell ref="BJ39:BN39"/>
    <mergeCell ref="C39:E39"/>
    <mergeCell ref="F39:K39"/>
    <mergeCell ref="L39:P39"/>
    <mergeCell ref="T39:V39"/>
    <mergeCell ref="W39:AB39"/>
    <mergeCell ref="AC39:AG39"/>
    <mergeCell ref="C41:E41"/>
    <mergeCell ref="F41:K41"/>
    <mergeCell ref="L41:P41"/>
    <mergeCell ref="T41:V41"/>
    <mergeCell ref="W41:AB41"/>
    <mergeCell ref="AC41:AG41"/>
    <mergeCell ref="AJ40:AL40"/>
    <mergeCell ref="AM40:AR40"/>
    <mergeCell ref="AS40:AW40"/>
    <mergeCell ref="C49:E49"/>
    <mergeCell ref="F49:K49"/>
    <mergeCell ref="L49:P49"/>
    <mergeCell ref="T49:V49"/>
    <mergeCell ref="W49:AB49"/>
    <mergeCell ref="AC49:AG49"/>
    <mergeCell ref="AJ42:AL42"/>
    <mergeCell ref="AM42:AR42"/>
    <mergeCell ref="AS42:AW42"/>
    <mergeCell ref="C42:E42"/>
    <mergeCell ref="F42:K42"/>
    <mergeCell ref="L42:P42"/>
    <mergeCell ref="T42:V42"/>
    <mergeCell ref="W42:AB42"/>
    <mergeCell ref="AC42:AG42"/>
    <mergeCell ref="L47:P47"/>
    <mergeCell ref="C43:E43"/>
    <mergeCell ref="F43:K43"/>
    <mergeCell ref="L43:P43"/>
    <mergeCell ref="C44:E44"/>
    <mergeCell ref="F44:K44"/>
    <mergeCell ref="L44:P44"/>
    <mergeCell ref="T47:V47"/>
    <mergeCell ref="W47:AB47"/>
    <mergeCell ref="BQ37:BS37"/>
    <mergeCell ref="BT37:BY37"/>
    <mergeCell ref="BZ37:CD37"/>
    <mergeCell ref="AJ49:AL49"/>
    <mergeCell ref="AM49:AR49"/>
    <mergeCell ref="AS49:AW49"/>
    <mergeCell ref="BA49:BC49"/>
    <mergeCell ref="BD49:BI49"/>
    <mergeCell ref="BJ49:BN49"/>
    <mergeCell ref="BA42:BC42"/>
    <mergeCell ref="BD42:BI42"/>
    <mergeCell ref="BJ42:BN42"/>
    <mergeCell ref="AJ41:AL41"/>
    <mergeCell ref="AM41:AR41"/>
    <mergeCell ref="AS41:AW41"/>
    <mergeCell ref="BA41:BC41"/>
    <mergeCell ref="BD41:BI41"/>
    <mergeCell ref="BJ41:BN41"/>
    <mergeCell ref="BA40:BC40"/>
    <mergeCell ref="BD40:BI40"/>
    <mergeCell ref="BQ40:BS40"/>
    <mergeCell ref="BT40:BY40"/>
    <mergeCell ref="BZ40:CD40"/>
    <mergeCell ref="BQ41:BS41"/>
    <mergeCell ref="BT41:BY41"/>
    <mergeCell ref="BZ41:CD41"/>
    <mergeCell ref="BQ38:BS38"/>
    <mergeCell ref="BT38:BY38"/>
    <mergeCell ref="BZ38:CD38"/>
    <mergeCell ref="BQ39:BS39"/>
    <mergeCell ref="BT39:BY39"/>
    <mergeCell ref="BZ39:CD39"/>
    <mergeCell ref="BQ42:BS42"/>
    <mergeCell ref="BT42:BY42"/>
    <mergeCell ref="BZ42:CD42"/>
    <mergeCell ref="BQ49:BS49"/>
    <mergeCell ref="BT49:BY49"/>
    <mergeCell ref="BZ49:CD49"/>
    <mergeCell ref="BQ43:BS43"/>
    <mergeCell ref="BT43:BY43"/>
    <mergeCell ref="BZ43:CD43"/>
    <mergeCell ref="BQ44:BS44"/>
    <mergeCell ref="C48:E48"/>
    <mergeCell ref="F48:K48"/>
    <mergeCell ref="L48:P48"/>
    <mergeCell ref="C45:E45"/>
    <mergeCell ref="F45:K45"/>
    <mergeCell ref="L45:P45"/>
    <mergeCell ref="C46:E46"/>
    <mergeCell ref="F46:K46"/>
    <mergeCell ref="L46:P46"/>
    <mergeCell ref="T43:V43"/>
    <mergeCell ref="W43:AB43"/>
    <mergeCell ref="AC43:AG43"/>
    <mergeCell ref="T44:V44"/>
    <mergeCell ref="W44:AB44"/>
    <mergeCell ref="AC44:AG44"/>
    <mergeCell ref="C47:E47"/>
    <mergeCell ref="F47:K47"/>
    <mergeCell ref="AC47:AG47"/>
    <mergeCell ref="T48:V48"/>
    <mergeCell ref="W48:AB48"/>
    <mergeCell ref="AC48:AG48"/>
    <mergeCell ref="T45:V45"/>
    <mergeCell ref="W45:AB45"/>
    <mergeCell ref="AC45:AG45"/>
    <mergeCell ref="T46:V46"/>
    <mergeCell ref="W46:AB46"/>
    <mergeCell ref="AC46:AG46"/>
    <mergeCell ref="AJ48:AL48"/>
    <mergeCell ref="AM48:AR48"/>
    <mergeCell ref="AS48:AW48"/>
    <mergeCell ref="AJ45:AL45"/>
    <mergeCell ref="AM45:AR45"/>
    <mergeCell ref="AS45:AW45"/>
    <mergeCell ref="AJ46:AL46"/>
    <mergeCell ref="AM46:AR46"/>
    <mergeCell ref="AS46:AW46"/>
    <mergeCell ref="BA43:BC43"/>
    <mergeCell ref="BD43:BI43"/>
    <mergeCell ref="BJ43:BN43"/>
    <mergeCell ref="BA44:BC44"/>
    <mergeCell ref="BD44:BI44"/>
    <mergeCell ref="BJ44:BN44"/>
    <mergeCell ref="AJ47:AL47"/>
    <mergeCell ref="AM47:AR47"/>
    <mergeCell ref="AS47:AW47"/>
    <mergeCell ref="AJ43:AL43"/>
    <mergeCell ref="AM43:AR43"/>
    <mergeCell ref="AS43:AW43"/>
    <mergeCell ref="AJ44:AL44"/>
    <mergeCell ref="AM44:AR44"/>
    <mergeCell ref="AS44:AW44"/>
    <mergeCell ref="BA47:BC47"/>
    <mergeCell ref="BD47:BI47"/>
    <mergeCell ref="BJ47:BN47"/>
    <mergeCell ref="BA48:BC48"/>
    <mergeCell ref="BD48:BI48"/>
    <mergeCell ref="BJ48:BN48"/>
    <mergeCell ref="BA45:BC45"/>
    <mergeCell ref="BD45:BI45"/>
    <mergeCell ref="BJ45:BN45"/>
    <mergeCell ref="BA46:BC46"/>
    <mergeCell ref="BD46:BI46"/>
    <mergeCell ref="BJ46:BN46"/>
    <mergeCell ref="BQ47:BS47"/>
    <mergeCell ref="BT47:BY47"/>
    <mergeCell ref="BZ47:CD47"/>
    <mergeCell ref="BQ48:BS48"/>
    <mergeCell ref="BT48:BY48"/>
    <mergeCell ref="BZ48:CD48"/>
    <mergeCell ref="BT44:BY44"/>
    <mergeCell ref="BZ44:CD44"/>
    <mergeCell ref="BQ45:BS45"/>
    <mergeCell ref="BT45:BY45"/>
    <mergeCell ref="BZ45:CD45"/>
    <mergeCell ref="BQ46:BS46"/>
    <mergeCell ref="BT46:BY46"/>
    <mergeCell ref="BZ46:CD46"/>
    <mergeCell ref="AL13:AU13"/>
    <mergeCell ref="A5:CG5"/>
    <mergeCell ref="BS25:CB25"/>
    <mergeCell ref="BS26:CB26"/>
    <mergeCell ref="BS27:CB27"/>
    <mergeCell ref="AL25:AU25"/>
    <mergeCell ref="AL26:AU26"/>
    <mergeCell ref="AL27:AU27"/>
    <mergeCell ref="BC25:BL25"/>
    <mergeCell ref="BC26:BL26"/>
    <mergeCell ref="BC27:BL27"/>
    <mergeCell ref="E25:N25"/>
    <mergeCell ref="E26:N26"/>
    <mergeCell ref="E27:N27"/>
    <mergeCell ref="V25:AE25"/>
    <mergeCell ref="V26:AE26"/>
    <mergeCell ref="V27:AE27"/>
  </mergeCells>
  <conditionalFormatting sqref="F37:Q42 F49:Q49 Q43:Q48">
    <cfRule type="containsErrors" dxfId="177" priority="7">
      <formula>ISERROR(F37)</formula>
    </cfRule>
  </conditionalFormatting>
  <conditionalFormatting sqref="W37:AG42 W49:AG49">
    <cfRule type="containsErrors" dxfId="176" priority="6">
      <formula>ISERROR(W37)</formula>
    </cfRule>
  </conditionalFormatting>
  <conditionalFormatting sqref="AM37:AX42 AM49:AX49 AX43:AX48">
    <cfRule type="containsErrors" dxfId="175" priority="5">
      <formula>ISERROR(AM37)</formula>
    </cfRule>
  </conditionalFormatting>
  <conditionalFormatting sqref="BD37:BO42 CE37:CE49 BD49:BO49 BO43:BO48">
    <cfRule type="containsErrors" dxfId="174" priority="4">
      <formula>ISERROR(BD37)</formula>
    </cfRule>
  </conditionalFormatting>
  <conditionalFormatting sqref="BT37:CD42 BT49:CD49">
    <cfRule type="containsErrors" dxfId="173" priority="3">
      <formula>ISERROR(BT37)</formula>
    </cfRule>
  </conditionalFormatting>
  <conditionalFormatting sqref="F43:P46">
    <cfRule type="containsErrors" dxfId="172" priority="2">
      <formula>ISERROR(F43)</formula>
    </cfRule>
  </conditionalFormatting>
  <conditionalFormatting sqref="BT43:CD48 BD43:BN48 AM43:AW48 W43:AG48 F47:P48">
    <cfRule type="containsErrors" dxfId="171" priority="1">
      <formula>ISERROR(F43)</formula>
    </cfRule>
  </conditionalFormatting>
  <pageMargins left="0.7" right="0.7" top="0.75" bottom="0.75" header="0.3" footer="0.3"/>
  <pageSetup paperSize="8" scale="73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"/>
  <sheetViews>
    <sheetView workbookViewId="0">
      <selection activeCell="DE37" sqref="DE37:DP37"/>
    </sheetView>
  </sheetViews>
  <sheetFormatPr defaultRowHeight="15" x14ac:dyDescent="0.25"/>
  <cols>
    <col min="14" max="14" width="4" customWidth="1"/>
    <col min="15" max="15" width="9.140625" style="24"/>
    <col min="16" max="16" width="17.85546875" customWidth="1"/>
    <col min="17" max="19" width="9.140625" style="24"/>
    <col min="20" max="20" width="2.5703125" customWidth="1"/>
  </cols>
  <sheetData>
    <row r="1" spans="1:19" x14ac:dyDescent="0.25">
      <c r="A1" t="s">
        <v>1259</v>
      </c>
      <c r="K1" t="s">
        <v>1260</v>
      </c>
    </row>
    <row r="2" spans="1:19" x14ac:dyDescent="0.25">
      <c r="B2">
        <v>56088</v>
      </c>
      <c r="E2" t="s">
        <v>891</v>
      </c>
      <c r="K2" t="s">
        <v>357</v>
      </c>
    </row>
    <row r="3" spans="1:19" ht="15.75" thickBot="1" x14ac:dyDescent="0.3">
      <c r="B3">
        <v>57380</v>
      </c>
      <c r="E3" t="s">
        <v>892</v>
      </c>
      <c r="K3" t="s">
        <v>357</v>
      </c>
    </row>
    <row r="4" spans="1:19" ht="16.5" thickTop="1" thickBot="1" x14ac:dyDescent="0.3">
      <c r="B4">
        <v>182623</v>
      </c>
      <c r="E4" t="s">
        <v>846</v>
      </c>
      <c r="K4" t="s">
        <v>436</v>
      </c>
      <c r="O4" s="82" t="s">
        <v>1264</v>
      </c>
      <c r="P4" s="83" t="s">
        <v>73</v>
      </c>
      <c r="Q4" s="84" t="s">
        <v>1261</v>
      </c>
      <c r="R4" s="84" t="s">
        <v>1262</v>
      </c>
      <c r="S4" s="85" t="s">
        <v>1263</v>
      </c>
    </row>
    <row r="5" spans="1:19" ht="15.75" thickTop="1" x14ac:dyDescent="0.25">
      <c r="B5">
        <v>149261</v>
      </c>
      <c r="E5" t="s">
        <v>857</v>
      </c>
      <c r="K5" t="s">
        <v>357</v>
      </c>
      <c r="O5" s="76">
        <v>1</v>
      </c>
      <c r="P5" s="77" t="s">
        <v>27</v>
      </c>
      <c r="Q5" s="76">
        <v>1</v>
      </c>
      <c r="R5" s="76"/>
      <c r="S5" s="86">
        <f>SUM(Q5:R5)</f>
        <v>1</v>
      </c>
    </row>
    <row r="6" spans="1:19" x14ac:dyDescent="0.25">
      <c r="B6">
        <v>182678</v>
      </c>
      <c r="E6" t="s">
        <v>876</v>
      </c>
      <c r="K6" t="s">
        <v>357</v>
      </c>
      <c r="O6" s="74">
        <v>2</v>
      </c>
      <c r="P6" s="75" t="s">
        <v>1265</v>
      </c>
      <c r="Q6" s="74"/>
      <c r="R6" s="74">
        <v>1</v>
      </c>
      <c r="S6" s="87">
        <f t="shared" ref="S6:S12" si="0">SUM(Q6:R6)</f>
        <v>1</v>
      </c>
    </row>
    <row r="7" spans="1:19" x14ac:dyDescent="0.25">
      <c r="B7">
        <v>182681</v>
      </c>
      <c r="E7" t="s">
        <v>877</v>
      </c>
      <c r="K7" t="s">
        <v>357</v>
      </c>
      <c r="O7" s="74">
        <v>3</v>
      </c>
      <c r="P7" s="75" t="s">
        <v>1266</v>
      </c>
      <c r="Q7" s="74"/>
      <c r="R7" s="74">
        <v>7</v>
      </c>
      <c r="S7" s="87">
        <f t="shared" si="0"/>
        <v>7</v>
      </c>
    </row>
    <row r="8" spans="1:19" x14ac:dyDescent="0.25">
      <c r="B8">
        <v>166207</v>
      </c>
      <c r="E8" t="s">
        <v>865</v>
      </c>
      <c r="K8" t="s">
        <v>357</v>
      </c>
      <c r="O8" s="74">
        <v>4</v>
      </c>
      <c r="P8" s="75" t="s">
        <v>1267</v>
      </c>
      <c r="Q8" s="74"/>
      <c r="R8" s="74">
        <v>2</v>
      </c>
      <c r="S8" s="87">
        <f t="shared" si="0"/>
        <v>2</v>
      </c>
    </row>
    <row r="9" spans="1:19" x14ac:dyDescent="0.25">
      <c r="B9">
        <v>172039</v>
      </c>
      <c r="E9" t="s">
        <v>871</v>
      </c>
      <c r="K9" t="s">
        <v>324</v>
      </c>
      <c r="O9" s="74">
        <v>5</v>
      </c>
      <c r="P9" s="75" t="s">
        <v>357</v>
      </c>
      <c r="Q9" s="74"/>
      <c r="R9" s="74">
        <v>19</v>
      </c>
      <c r="S9" s="87">
        <f t="shared" si="0"/>
        <v>19</v>
      </c>
    </row>
    <row r="10" spans="1:19" x14ac:dyDescent="0.25">
      <c r="B10">
        <v>177335</v>
      </c>
      <c r="E10" t="s">
        <v>875</v>
      </c>
      <c r="K10" t="s">
        <v>324</v>
      </c>
      <c r="O10" s="74">
        <v>6</v>
      </c>
      <c r="P10" s="75" t="s">
        <v>1268</v>
      </c>
      <c r="Q10" s="74"/>
      <c r="R10" s="74">
        <v>9</v>
      </c>
      <c r="S10" s="87">
        <f t="shared" si="0"/>
        <v>9</v>
      </c>
    </row>
    <row r="11" spans="1:19" x14ac:dyDescent="0.25">
      <c r="B11">
        <v>154794</v>
      </c>
      <c r="E11" t="s">
        <v>858</v>
      </c>
      <c r="K11" t="s">
        <v>324</v>
      </c>
      <c r="O11" s="74">
        <v>7</v>
      </c>
      <c r="P11" s="75" t="s">
        <v>341</v>
      </c>
      <c r="Q11" s="74"/>
      <c r="R11" s="74">
        <v>1</v>
      </c>
      <c r="S11" s="87">
        <f t="shared" si="0"/>
        <v>1</v>
      </c>
    </row>
    <row r="12" spans="1:19" ht="15.75" thickBot="1" x14ac:dyDescent="0.3">
      <c r="B12">
        <v>172131</v>
      </c>
      <c r="E12" t="s">
        <v>872</v>
      </c>
      <c r="K12" t="s">
        <v>341</v>
      </c>
      <c r="O12" s="78">
        <v>8</v>
      </c>
      <c r="P12" s="79" t="s">
        <v>1269</v>
      </c>
      <c r="Q12" s="78"/>
      <c r="R12" s="78">
        <v>1</v>
      </c>
      <c r="S12" s="88">
        <f t="shared" si="0"/>
        <v>1</v>
      </c>
    </row>
    <row r="13" spans="1:19" ht="15.75" thickBot="1" x14ac:dyDescent="0.3">
      <c r="B13">
        <v>125358</v>
      </c>
      <c r="E13" t="s">
        <v>509</v>
      </c>
      <c r="K13" t="s">
        <v>357</v>
      </c>
      <c r="O13" s="357" t="s">
        <v>1270</v>
      </c>
      <c r="P13" s="358"/>
      <c r="Q13" s="80">
        <f>SUM(Q5:Q12)</f>
        <v>1</v>
      </c>
      <c r="R13" s="80">
        <f t="shared" ref="R13:S13" si="1">SUM(R5:R12)</f>
        <v>40</v>
      </c>
      <c r="S13" s="81">
        <f t="shared" si="1"/>
        <v>41</v>
      </c>
    </row>
    <row r="14" spans="1:19" x14ac:dyDescent="0.25">
      <c r="B14">
        <v>182733</v>
      </c>
      <c r="E14" t="s">
        <v>882</v>
      </c>
      <c r="K14" t="s">
        <v>357</v>
      </c>
    </row>
    <row r="15" spans="1:19" x14ac:dyDescent="0.25">
      <c r="B15">
        <v>167573</v>
      </c>
      <c r="E15" t="s">
        <v>866</v>
      </c>
      <c r="K15" t="s">
        <v>357</v>
      </c>
    </row>
    <row r="16" spans="1:19" x14ac:dyDescent="0.25">
      <c r="B16">
        <v>172259</v>
      </c>
      <c r="E16" t="s">
        <v>873</v>
      </c>
      <c r="K16" t="s">
        <v>357</v>
      </c>
    </row>
    <row r="17" spans="2:11" x14ac:dyDescent="0.25">
      <c r="B17">
        <v>171476</v>
      </c>
      <c r="E17" t="s">
        <v>869</v>
      </c>
      <c r="K17" t="s">
        <v>324</v>
      </c>
    </row>
    <row r="18" spans="2:11" x14ac:dyDescent="0.25">
      <c r="B18">
        <v>182695</v>
      </c>
      <c r="E18" t="s">
        <v>880</v>
      </c>
      <c r="K18" t="s">
        <v>357</v>
      </c>
    </row>
    <row r="19" spans="2:11" x14ac:dyDescent="0.25">
      <c r="B19">
        <v>182697</v>
      </c>
      <c r="E19" t="s">
        <v>881</v>
      </c>
      <c r="K19" t="s">
        <v>357</v>
      </c>
    </row>
    <row r="20" spans="2:11" x14ac:dyDescent="0.25">
      <c r="B20">
        <v>54417</v>
      </c>
      <c r="E20" t="s">
        <v>890</v>
      </c>
      <c r="K20" t="s">
        <v>357</v>
      </c>
    </row>
    <row r="21" spans="2:11" x14ac:dyDescent="0.25">
      <c r="B21">
        <v>155912</v>
      </c>
      <c r="E21" t="s">
        <v>859</v>
      </c>
      <c r="K21" t="s">
        <v>357</v>
      </c>
    </row>
    <row r="22" spans="2:11" x14ac:dyDescent="0.25">
      <c r="B22">
        <v>170525</v>
      </c>
      <c r="E22" t="s">
        <v>867</v>
      </c>
      <c r="K22" t="s">
        <v>357</v>
      </c>
    </row>
    <row r="23" spans="2:11" x14ac:dyDescent="0.25">
      <c r="B23">
        <v>154794</v>
      </c>
      <c r="E23" t="s">
        <v>858</v>
      </c>
      <c r="K23" t="s">
        <v>324</v>
      </c>
    </row>
    <row r="24" spans="2:11" x14ac:dyDescent="0.25">
      <c r="B24">
        <v>127310</v>
      </c>
      <c r="E24" t="s">
        <v>856</v>
      </c>
      <c r="K24" t="s">
        <v>357</v>
      </c>
    </row>
    <row r="25" spans="2:11" x14ac:dyDescent="0.25">
      <c r="B25">
        <v>155933</v>
      </c>
      <c r="E25" t="s">
        <v>860</v>
      </c>
      <c r="K25" t="s">
        <v>357</v>
      </c>
    </row>
    <row r="26" spans="2:11" x14ac:dyDescent="0.25">
      <c r="B26">
        <v>182685</v>
      </c>
      <c r="E26" t="s">
        <v>879</v>
      </c>
      <c r="K26" t="s">
        <v>357</v>
      </c>
    </row>
    <row r="27" spans="2:11" x14ac:dyDescent="0.25">
      <c r="B27">
        <v>26737</v>
      </c>
      <c r="E27" t="s">
        <v>884</v>
      </c>
      <c r="K27" t="s">
        <v>357</v>
      </c>
    </row>
    <row r="28" spans="2:11" x14ac:dyDescent="0.25">
      <c r="B28">
        <v>57527</v>
      </c>
      <c r="E28" t="s">
        <v>893</v>
      </c>
      <c r="K28" t="s">
        <v>324</v>
      </c>
    </row>
    <row r="29" spans="2:11" x14ac:dyDescent="0.25">
      <c r="B29">
        <v>171308</v>
      </c>
      <c r="E29" t="s">
        <v>868</v>
      </c>
      <c r="K29" t="s">
        <v>324</v>
      </c>
    </row>
    <row r="30" spans="2:11" x14ac:dyDescent="0.25">
      <c r="B30">
        <v>159965</v>
      </c>
      <c r="E30" t="s">
        <v>861</v>
      </c>
      <c r="K30" t="s">
        <v>324</v>
      </c>
    </row>
    <row r="31" spans="2:11" x14ac:dyDescent="0.25">
      <c r="B31">
        <v>172032</v>
      </c>
      <c r="E31" t="s">
        <v>870</v>
      </c>
      <c r="K31" t="s">
        <v>324</v>
      </c>
    </row>
  </sheetData>
  <autoFilter ref="A1:P31"/>
  <mergeCells count="1">
    <mergeCell ref="O13:P1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CY79"/>
  <sheetViews>
    <sheetView topLeftCell="A22" zoomScale="85" zoomScaleNormal="85" workbookViewId="0">
      <selection activeCell="DE37" sqref="DE37:DP37"/>
    </sheetView>
  </sheetViews>
  <sheetFormatPr defaultRowHeight="15" x14ac:dyDescent="0.25"/>
  <cols>
    <col min="1" max="2" width="3.5703125" customWidth="1"/>
    <col min="3" max="11" width="2.7109375" customWidth="1"/>
    <col min="12" max="16" width="3.5703125" customWidth="1"/>
    <col min="17" max="18" width="1.42578125" customWidth="1"/>
    <col min="19" max="19" width="3.5703125" customWidth="1"/>
    <col min="20" max="28" width="2.7109375" customWidth="1"/>
    <col min="29" max="35" width="3.5703125" customWidth="1"/>
    <col min="36" max="44" width="2.7109375" customWidth="1"/>
    <col min="45" max="49" width="3.5703125" customWidth="1"/>
    <col min="50" max="51" width="1.42578125" customWidth="1"/>
    <col min="52" max="52" width="3.5703125" customWidth="1"/>
    <col min="53" max="61" width="2.7109375" customWidth="1"/>
    <col min="62" max="66" width="3.5703125" customWidth="1"/>
    <col min="67" max="67" width="2.7109375" customWidth="1"/>
    <col min="68" max="68" width="3.5703125" customWidth="1"/>
    <col min="69" max="71" width="2.7109375" customWidth="1"/>
    <col min="72" max="77" width="2.85546875" customWidth="1"/>
    <col min="78" max="84" width="3.5703125" customWidth="1"/>
    <col min="85" max="87" width="2.28515625" customWidth="1"/>
    <col min="88" max="93" width="2.42578125" customWidth="1"/>
    <col min="94" max="119" width="3.5703125" customWidth="1"/>
  </cols>
  <sheetData>
    <row r="1" spans="1:103" ht="15.75" thickTop="1" x14ac:dyDescent="0.25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3"/>
    </row>
    <row r="2" spans="1:103" ht="17.25" x14ac:dyDescent="0.25">
      <c r="A2" s="321" t="s">
        <v>0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  <c r="CR2" s="322"/>
      <c r="CS2" s="322"/>
      <c r="CT2" s="322"/>
      <c r="CU2" s="322"/>
      <c r="CV2" s="322"/>
      <c r="CW2" s="322"/>
      <c r="CX2" s="322"/>
      <c r="CY2" s="323"/>
    </row>
    <row r="3" spans="1:103" ht="17.25" x14ac:dyDescent="0.3">
      <c r="A3" s="324" t="s">
        <v>1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5"/>
      <c r="AF3" s="325"/>
      <c r="AG3" s="325"/>
      <c r="AH3" s="325"/>
      <c r="AI3" s="325"/>
      <c r="AJ3" s="325"/>
      <c r="AK3" s="325"/>
      <c r="AL3" s="325"/>
      <c r="AM3" s="325"/>
      <c r="AN3" s="325"/>
      <c r="AO3" s="325"/>
      <c r="AP3" s="325"/>
      <c r="AQ3" s="325"/>
      <c r="AR3" s="325"/>
      <c r="AS3" s="325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5"/>
      <c r="BR3" s="325"/>
      <c r="BS3" s="325"/>
      <c r="BT3" s="325"/>
      <c r="BU3" s="325"/>
      <c r="BV3" s="325"/>
      <c r="BW3" s="325"/>
      <c r="BX3" s="325"/>
      <c r="BY3" s="325"/>
      <c r="BZ3" s="325"/>
      <c r="CA3" s="325"/>
      <c r="CB3" s="325"/>
      <c r="CC3" s="325"/>
      <c r="CD3" s="325"/>
      <c r="CE3" s="325"/>
      <c r="CF3" s="325"/>
      <c r="CG3" s="325"/>
      <c r="CH3" s="325"/>
      <c r="CI3" s="325"/>
      <c r="CJ3" s="325"/>
      <c r="CK3" s="325"/>
      <c r="CL3" s="325"/>
      <c r="CM3" s="325"/>
      <c r="CN3" s="325"/>
      <c r="CO3" s="325"/>
      <c r="CP3" s="325"/>
      <c r="CQ3" s="325"/>
      <c r="CR3" s="325"/>
      <c r="CS3" s="325"/>
      <c r="CT3" s="325"/>
      <c r="CU3" s="325"/>
      <c r="CV3" s="325"/>
      <c r="CW3" s="325"/>
      <c r="CX3" s="325"/>
      <c r="CY3" s="326"/>
    </row>
    <row r="4" spans="1:103" ht="9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3"/>
    </row>
    <row r="5" spans="1:103" ht="33" customHeight="1" x14ac:dyDescent="0.25">
      <c r="A5" s="330" t="s">
        <v>1247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2"/>
    </row>
    <row r="6" spans="1:103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3"/>
    </row>
    <row r="7" spans="1:103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3"/>
    </row>
    <row r="8" spans="1:103" x14ac:dyDescent="0.25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3"/>
    </row>
    <row r="9" spans="1:103" x14ac:dyDescent="0.25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3"/>
    </row>
    <row r="10" spans="1:103" x14ac:dyDescent="0.2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3"/>
    </row>
    <row r="11" spans="1:103" ht="15.75" thickBot="1" x14ac:dyDescent="0.3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3"/>
    </row>
    <row r="12" spans="1:103" x14ac:dyDescent="0.25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55"/>
      <c r="AX12" s="56"/>
      <c r="AY12" s="56"/>
      <c r="AZ12" s="56"/>
      <c r="BA12" s="56"/>
      <c r="BB12" s="56"/>
      <c r="BC12" s="56"/>
      <c r="BD12" s="56"/>
      <c r="BE12" s="56"/>
      <c r="BF12" s="57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3"/>
    </row>
    <row r="13" spans="1:103" x14ac:dyDescent="0.25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340" t="s">
        <v>1245</v>
      </c>
      <c r="AX13" s="341"/>
      <c r="AY13" s="341"/>
      <c r="AZ13" s="341"/>
      <c r="BA13" s="341"/>
      <c r="BB13" s="341"/>
      <c r="BC13" s="341"/>
      <c r="BD13" s="341"/>
      <c r="BE13" s="341"/>
      <c r="BF13" s="34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3"/>
    </row>
    <row r="14" spans="1:103" x14ac:dyDescent="0.2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340" t="s">
        <v>1246</v>
      </c>
      <c r="AX14" s="341"/>
      <c r="AY14" s="341"/>
      <c r="AZ14" s="341"/>
      <c r="BA14" s="341"/>
      <c r="BB14" s="341"/>
      <c r="BC14" s="341"/>
      <c r="BD14" s="341"/>
      <c r="BE14" s="341"/>
      <c r="BF14" s="34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3"/>
    </row>
    <row r="15" spans="1:103" x14ac:dyDescent="0.25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340">
        <v>64253</v>
      </c>
      <c r="AX15" s="341"/>
      <c r="AY15" s="341"/>
      <c r="AZ15" s="341"/>
      <c r="BA15" s="341"/>
      <c r="BB15" s="341"/>
      <c r="BC15" s="341"/>
      <c r="BD15" s="341"/>
      <c r="BE15" s="341"/>
      <c r="BF15" s="34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3"/>
    </row>
    <row r="16" spans="1:103" ht="15.75" thickBot="1" x14ac:dyDescent="0.3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58"/>
      <c r="AX16" s="59"/>
      <c r="AY16" s="59"/>
      <c r="AZ16" s="59"/>
      <c r="BA16" s="59"/>
      <c r="BB16" s="59"/>
      <c r="BC16" s="59"/>
      <c r="BD16" s="59"/>
      <c r="BE16" s="59"/>
      <c r="BF16" s="60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3"/>
    </row>
    <row r="17" spans="1:103" x14ac:dyDescent="0.2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5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3"/>
    </row>
    <row r="18" spans="1:103" x14ac:dyDescent="0.25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4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3"/>
    </row>
    <row r="19" spans="1:103" x14ac:dyDescent="0.25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4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3"/>
    </row>
    <row r="20" spans="1:103" x14ac:dyDescent="0.25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4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3"/>
    </row>
    <row r="21" spans="1:103" x14ac:dyDescent="0.25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53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3"/>
    </row>
    <row r="22" spans="1:103" x14ac:dyDescent="0.25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10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0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3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3"/>
    </row>
    <row r="23" spans="1:103" x14ac:dyDescent="0.25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4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4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16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3"/>
    </row>
    <row r="24" spans="1:103" ht="15.75" thickBot="1" x14ac:dyDescent="0.3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14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4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16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3"/>
    </row>
    <row r="25" spans="1:103" x14ac:dyDescent="0.25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55"/>
      <c r="AE25" s="56"/>
      <c r="AF25" s="56"/>
      <c r="AG25" s="56"/>
      <c r="AH25" s="56"/>
      <c r="AI25" s="56"/>
      <c r="AJ25" s="56"/>
      <c r="AK25" s="56"/>
      <c r="AL25" s="56"/>
      <c r="AM25" s="57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55"/>
      <c r="BT25" s="56"/>
      <c r="BU25" s="56"/>
      <c r="BV25" s="56"/>
      <c r="BW25" s="56"/>
      <c r="BX25" s="56"/>
      <c r="BY25" s="56"/>
      <c r="BZ25" s="56"/>
      <c r="CA25" s="56"/>
      <c r="CB25" s="57"/>
      <c r="CC25" s="2"/>
      <c r="CD25" s="2"/>
      <c r="CE25" s="2"/>
      <c r="CF25" s="2"/>
      <c r="CG25" s="2"/>
      <c r="CH25" s="55"/>
      <c r="CI25" s="56"/>
      <c r="CJ25" s="56"/>
      <c r="CK25" s="56"/>
      <c r="CL25" s="56"/>
      <c r="CM25" s="56"/>
      <c r="CN25" s="56"/>
      <c r="CO25" s="56"/>
      <c r="CP25" s="56"/>
      <c r="CQ25" s="57"/>
      <c r="CR25" s="2"/>
      <c r="CS25" s="2"/>
      <c r="CT25" s="2"/>
      <c r="CU25" s="2"/>
      <c r="CV25" s="2"/>
      <c r="CW25" s="2"/>
      <c r="CX25" s="2"/>
      <c r="CY25" s="3"/>
    </row>
    <row r="26" spans="1:103" x14ac:dyDescent="0.25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340" t="s">
        <v>1243</v>
      </c>
      <c r="AE26" s="341"/>
      <c r="AF26" s="341"/>
      <c r="AG26" s="341"/>
      <c r="AH26" s="341"/>
      <c r="AI26" s="341"/>
      <c r="AJ26" s="341"/>
      <c r="AK26" s="341"/>
      <c r="AL26" s="341"/>
      <c r="AM26" s="34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340" t="s">
        <v>1241</v>
      </c>
      <c r="BT26" s="341"/>
      <c r="BU26" s="341"/>
      <c r="BV26" s="341"/>
      <c r="BW26" s="341"/>
      <c r="BX26" s="341"/>
      <c r="BY26" s="341"/>
      <c r="BZ26" s="341"/>
      <c r="CA26" s="341"/>
      <c r="CB26" s="342"/>
      <c r="CC26" s="2"/>
      <c r="CD26" s="2"/>
      <c r="CE26" s="2"/>
      <c r="CF26" s="2"/>
      <c r="CG26" s="2"/>
      <c r="CH26" s="340" t="s">
        <v>1242</v>
      </c>
      <c r="CI26" s="341"/>
      <c r="CJ26" s="341"/>
      <c r="CK26" s="341"/>
      <c r="CL26" s="341"/>
      <c r="CM26" s="341"/>
      <c r="CN26" s="341"/>
      <c r="CO26" s="341"/>
      <c r="CP26" s="341"/>
      <c r="CQ26" s="342"/>
      <c r="CR26" s="2"/>
      <c r="CS26" s="2"/>
      <c r="CT26" s="2"/>
      <c r="CU26" s="2"/>
      <c r="CV26" s="2"/>
      <c r="CW26" s="2"/>
      <c r="CX26" s="2"/>
      <c r="CY26" s="3"/>
    </row>
    <row r="27" spans="1:103" x14ac:dyDescent="0.25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340" t="s">
        <v>1244</v>
      </c>
      <c r="AE27" s="341"/>
      <c r="AF27" s="341"/>
      <c r="AG27" s="341"/>
      <c r="AH27" s="341"/>
      <c r="AI27" s="341"/>
      <c r="AJ27" s="341"/>
      <c r="AK27" s="341"/>
      <c r="AL27" s="341"/>
      <c r="AM27" s="34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340" t="s">
        <v>1239</v>
      </c>
      <c r="BT27" s="341"/>
      <c r="BU27" s="341"/>
      <c r="BV27" s="341"/>
      <c r="BW27" s="341"/>
      <c r="BX27" s="341"/>
      <c r="BY27" s="341"/>
      <c r="BZ27" s="341"/>
      <c r="CA27" s="341"/>
      <c r="CB27" s="342"/>
      <c r="CC27" s="2"/>
      <c r="CD27" s="2"/>
      <c r="CE27" s="2"/>
      <c r="CF27" s="2"/>
      <c r="CG27" s="2"/>
      <c r="CH27" s="340" t="s">
        <v>1239</v>
      </c>
      <c r="CI27" s="341"/>
      <c r="CJ27" s="341"/>
      <c r="CK27" s="341"/>
      <c r="CL27" s="341"/>
      <c r="CM27" s="341"/>
      <c r="CN27" s="341"/>
      <c r="CO27" s="341"/>
      <c r="CP27" s="341"/>
      <c r="CQ27" s="342"/>
      <c r="CR27" s="2"/>
      <c r="CS27" s="2"/>
      <c r="CT27" s="2"/>
      <c r="CU27" s="2"/>
      <c r="CV27" s="2"/>
      <c r="CW27" s="2"/>
      <c r="CX27" s="2"/>
      <c r="CY27" s="3"/>
    </row>
    <row r="28" spans="1:103" x14ac:dyDescent="0.25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340">
        <v>69314</v>
      </c>
      <c r="AE28" s="341"/>
      <c r="AF28" s="341"/>
      <c r="AG28" s="341"/>
      <c r="AH28" s="341"/>
      <c r="AI28" s="341"/>
      <c r="AJ28" s="341"/>
      <c r="AK28" s="341"/>
      <c r="AL28" s="341"/>
      <c r="AM28" s="34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340">
        <v>74569</v>
      </c>
      <c r="BT28" s="341"/>
      <c r="BU28" s="341"/>
      <c r="BV28" s="341"/>
      <c r="BW28" s="341"/>
      <c r="BX28" s="341"/>
      <c r="BY28" s="341"/>
      <c r="BZ28" s="341"/>
      <c r="CA28" s="341"/>
      <c r="CB28" s="342"/>
      <c r="CC28" s="2"/>
      <c r="CD28" s="2"/>
      <c r="CE28" s="2"/>
      <c r="CF28" s="2"/>
      <c r="CG28" s="2"/>
      <c r="CH28" s="340">
        <v>74953</v>
      </c>
      <c r="CI28" s="341"/>
      <c r="CJ28" s="341"/>
      <c r="CK28" s="341"/>
      <c r="CL28" s="341"/>
      <c r="CM28" s="341"/>
      <c r="CN28" s="341"/>
      <c r="CO28" s="341"/>
      <c r="CP28" s="341"/>
      <c r="CQ28" s="342"/>
      <c r="CR28" s="2"/>
      <c r="CS28" s="2"/>
      <c r="CT28" s="2"/>
      <c r="CU28" s="2"/>
      <c r="CV28" s="2"/>
      <c r="CW28" s="2"/>
      <c r="CX28" s="2"/>
      <c r="CY28" s="3"/>
    </row>
    <row r="29" spans="1:103" ht="15.75" thickBot="1" x14ac:dyDescent="0.3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58"/>
      <c r="AE29" s="59"/>
      <c r="AF29" s="59"/>
      <c r="AG29" s="59"/>
      <c r="AH29" s="59"/>
      <c r="AI29" s="59"/>
      <c r="AJ29" s="59"/>
      <c r="AK29" s="59"/>
      <c r="AL29" s="59"/>
      <c r="AM29" s="60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58"/>
      <c r="BT29" s="59"/>
      <c r="BU29" s="59"/>
      <c r="BV29" s="59"/>
      <c r="BW29" s="59"/>
      <c r="BX29" s="59"/>
      <c r="BY29" s="59"/>
      <c r="BZ29" s="59"/>
      <c r="CA29" s="59"/>
      <c r="CB29" s="60"/>
      <c r="CC29" s="2"/>
      <c r="CD29" s="2"/>
      <c r="CE29" s="2"/>
      <c r="CF29" s="2"/>
      <c r="CG29" s="2"/>
      <c r="CH29" s="58"/>
      <c r="CI29" s="59"/>
      <c r="CJ29" s="59"/>
      <c r="CK29" s="59"/>
      <c r="CL29" s="59"/>
      <c r="CM29" s="59"/>
      <c r="CN29" s="59"/>
      <c r="CO29" s="59"/>
      <c r="CP29" s="59"/>
      <c r="CQ29" s="60"/>
      <c r="CR29" s="2"/>
      <c r="CS29" s="2"/>
      <c r="CT29" s="2"/>
      <c r="CU29" s="2"/>
      <c r="CV29" s="2"/>
      <c r="CW29" s="2"/>
      <c r="CX29" s="2"/>
      <c r="CY29" s="3"/>
    </row>
    <row r="30" spans="1:103" x14ac:dyDescent="0.25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5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4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52"/>
      <c r="CN30" s="49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3"/>
    </row>
    <row r="31" spans="1:103" x14ac:dyDescent="0.25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4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4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4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3"/>
    </row>
    <row r="32" spans="1:103" x14ac:dyDescent="0.25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4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4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4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3"/>
    </row>
    <row r="33" spans="1:103" x14ac:dyDescent="0.25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10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3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4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4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3"/>
    </row>
    <row r="34" spans="1:103" ht="15.75" thickBot="1" x14ac:dyDescent="0.3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4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16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4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4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3"/>
    </row>
    <row r="35" spans="1:103" x14ac:dyDescent="0.25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55"/>
      <c r="O35" s="56"/>
      <c r="P35" s="56"/>
      <c r="Q35" s="56"/>
      <c r="R35" s="56"/>
      <c r="S35" s="56"/>
      <c r="T35" s="56"/>
      <c r="U35" s="56"/>
      <c r="V35" s="56"/>
      <c r="W35" s="57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55"/>
      <c r="AV35" s="56"/>
      <c r="AW35" s="56"/>
      <c r="AX35" s="56"/>
      <c r="AY35" s="56"/>
      <c r="AZ35" s="56"/>
      <c r="BA35" s="56"/>
      <c r="BB35" s="56"/>
      <c r="BC35" s="56"/>
      <c r="BD35" s="57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8"/>
      <c r="BT35" s="8"/>
      <c r="BU35" s="8"/>
      <c r="BV35" s="8"/>
      <c r="BW35" s="8"/>
      <c r="BX35" s="69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69"/>
      <c r="CN35" s="8"/>
      <c r="CO35" s="8"/>
      <c r="CP35" s="8"/>
      <c r="CQ35" s="8"/>
      <c r="CR35" s="2"/>
      <c r="CS35" s="2"/>
      <c r="CT35" s="2"/>
      <c r="CU35" s="2"/>
      <c r="CV35" s="2"/>
      <c r="CW35" s="2"/>
      <c r="CX35" s="2"/>
      <c r="CY35" s="3"/>
    </row>
    <row r="36" spans="1:103" x14ac:dyDescent="0.25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340" t="s">
        <v>1238</v>
      </c>
      <c r="O36" s="341"/>
      <c r="P36" s="341"/>
      <c r="Q36" s="341"/>
      <c r="R36" s="341"/>
      <c r="S36" s="341"/>
      <c r="T36" s="341"/>
      <c r="U36" s="341"/>
      <c r="V36" s="341"/>
      <c r="W36" s="34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340" t="s">
        <v>1240</v>
      </c>
      <c r="AV36" s="341"/>
      <c r="AW36" s="341"/>
      <c r="AX36" s="341"/>
      <c r="AY36" s="341"/>
      <c r="AZ36" s="341"/>
      <c r="BA36" s="341"/>
      <c r="BB36" s="341"/>
      <c r="BC36" s="341"/>
      <c r="BD36" s="34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68"/>
      <c r="BT36" s="68"/>
      <c r="BU36" s="68"/>
      <c r="BV36" s="68"/>
      <c r="BW36" s="68"/>
      <c r="BX36" s="70"/>
      <c r="BY36" s="68"/>
      <c r="BZ36" s="68"/>
      <c r="CA36" s="68"/>
      <c r="CB36" s="68"/>
      <c r="CC36" s="8"/>
      <c r="CD36" s="8"/>
      <c r="CE36" s="8"/>
      <c r="CF36" s="8"/>
      <c r="CG36" s="8"/>
      <c r="CH36" s="68"/>
      <c r="CI36" s="68"/>
      <c r="CJ36" s="68"/>
      <c r="CK36" s="68"/>
      <c r="CL36" s="68"/>
      <c r="CM36" s="70"/>
      <c r="CN36" s="68"/>
      <c r="CO36" s="68"/>
      <c r="CP36" s="68"/>
      <c r="CQ36" s="68"/>
      <c r="CR36" s="2"/>
      <c r="CS36" s="2"/>
      <c r="CT36" s="2"/>
      <c r="CU36" s="2"/>
      <c r="CV36" s="2"/>
      <c r="CW36" s="2"/>
      <c r="CX36" s="2"/>
      <c r="CY36" s="3"/>
    </row>
    <row r="37" spans="1:103" x14ac:dyDescent="0.25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340" t="s">
        <v>1239</v>
      </c>
      <c r="O37" s="341"/>
      <c r="P37" s="341"/>
      <c r="Q37" s="341"/>
      <c r="R37" s="341"/>
      <c r="S37" s="341"/>
      <c r="T37" s="341"/>
      <c r="U37" s="341"/>
      <c r="V37" s="341"/>
      <c r="W37" s="34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340" t="s">
        <v>1239</v>
      </c>
      <c r="AV37" s="341"/>
      <c r="AW37" s="341"/>
      <c r="AX37" s="341"/>
      <c r="AY37" s="341"/>
      <c r="AZ37" s="341"/>
      <c r="BA37" s="341"/>
      <c r="BB37" s="341"/>
      <c r="BC37" s="341"/>
      <c r="BD37" s="34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68"/>
      <c r="BT37" s="68"/>
      <c r="BU37" s="68"/>
      <c r="BV37" s="68"/>
      <c r="BW37" s="68"/>
      <c r="BX37" s="70"/>
      <c r="BY37" s="68"/>
      <c r="BZ37" s="68"/>
      <c r="CA37" s="68"/>
      <c r="CB37" s="68"/>
      <c r="CC37" s="8"/>
      <c r="CD37" s="8"/>
      <c r="CE37" s="8"/>
      <c r="CF37" s="8"/>
      <c r="CG37" s="8"/>
      <c r="CH37" s="68"/>
      <c r="CI37" s="68"/>
      <c r="CJ37" s="68"/>
      <c r="CK37" s="68"/>
      <c r="CL37" s="68"/>
      <c r="CM37" s="70"/>
      <c r="CN37" s="68"/>
      <c r="CO37" s="68"/>
      <c r="CP37" s="68"/>
      <c r="CQ37" s="68"/>
      <c r="CR37" s="2"/>
      <c r="CS37" s="2"/>
      <c r="CT37" s="2"/>
      <c r="CU37" s="2"/>
      <c r="CV37" s="2"/>
      <c r="CW37" s="2"/>
      <c r="CX37" s="2"/>
      <c r="CY37" s="3"/>
    </row>
    <row r="38" spans="1:103" x14ac:dyDescent="0.25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0">
        <v>74568</v>
      </c>
      <c r="O38" s="341"/>
      <c r="P38" s="341"/>
      <c r="Q38" s="341"/>
      <c r="R38" s="341"/>
      <c r="S38" s="341"/>
      <c r="T38" s="341"/>
      <c r="U38" s="341"/>
      <c r="V38" s="341"/>
      <c r="W38" s="34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340">
        <v>133559</v>
      </c>
      <c r="AV38" s="341"/>
      <c r="AW38" s="341"/>
      <c r="AX38" s="341"/>
      <c r="AY38" s="341"/>
      <c r="AZ38" s="341"/>
      <c r="BA38" s="341"/>
      <c r="BB38" s="341"/>
      <c r="BC38" s="341"/>
      <c r="BD38" s="34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68"/>
      <c r="BT38" s="68"/>
      <c r="BU38" s="68"/>
      <c r="BV38" s="68"/>
      <c r="BW38" s="68"/>
      <c r="BX38" s="70"/>
      <c r="BY38" s="68"/>
      <c r="BZ38" s="68"/>
      <c r="CA38" s="68"/>
      <c r="CB38" s="68"/>
      <c r="CC38" s="8"/>
      <c r="CD38" s="8"/>
      <c r="CE38" s="8"/>
      <c r="CF38" s="8"/>
      <c r="CG38" s="8"/>
      <c r="CH38" s="68"/>
      <c r="CI38" s="68"/>
      <c r="CJ38" s="68"/>
      <c r="CK38" s="68"/>
      <c r="CL38" s="68"/>
      <c r="CM38" s="70"/>
      <c r="CN38" s="68"/>
      <c r="CO38" s="68"/>
      <c r="CP38" s="68"/>
      <c r="CQ38" s="68"/>
      <c r="CR38" s="2"/>
      <c r="CS38" s="2"/>
      <c r="CT38" s="2"/>
      <c r="CU38" s="2"/>
      <c r="CV38" s="2"/>
      <c r="CW38" s="2"/>
      <c r="CX38" s="2"/>
      <c r="CY38" s="3"/>
    </row>
    <row r="39" spans="1:103" ht="15.75" thickBot="1" x14ac:dyDescent="0.3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58"/>
      <c r="O39" s="59"/>
      <c r="P39" s="59"/>
      <c r="Q39" s="59"/>
      <c r="R39" s="59"/>
      <c r="S39" s="59"/>
      <c r="T39" s="59"/>
      <c r="U39" s="59"/>
      <c r="V39" s="59"/>
      <c r="W39" s="60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58"/>
      <c r="AV39" s="59"/>
      <c r="AW39" s="59"/>
      <c r="AX39" s="59"/>
      <c r="AY39" s="59"/>
      <c r="AZ39" s="59"/>
      <c r="BA39" s="59"/>
      <c r="BB39" s="59"/>
      <c r="BC39" s="59"/>
      <c r="BD39" s="60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8"/>
      <c r="BT39" s="8"/>
      <c r="BU39" s="8"/>
      <c r="BV39" s="8"/>
      <c r="BW39" s="8"/>
      <c r="BX39" s="69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69"/>
      <c r="CN39" s="8"/>
      <c r="CO39" s="8"/>
      <c r="CP39" s="8"/>
      <c r="CQ39" s="8"/>
      <c r="CR39" s="2"/>
      <c r="CS39" s="2"/>
      <c r="CT39" s="2"/>
      <c r="CU39" s="2"/>
      <c r="CV39" s="2"/>
      <c r="CW39" s="2"/>
      <c r="CX39" s="2"/>
      <c r="CY39" s="3"/>
    </row>
    <row r="40" spans="1:103" x14ac:dyDescent="0.25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5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5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4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4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3"/>
    </row>
    <row r="41" spans="1:103" x14ac:dyDescent="0.25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4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4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4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4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3"/>
    </row>
    <row r="42" spans="1:103" x14ac:dyDescent="0.25">
      <c r="A42" s="1"/>
      <c r="B42" s="2"/>
      <c r="C42" s="2"/>
      <c r="D42" s="2"/>
      <c r="E42" s="2"/>
      <c r="F42" s="2"/>
      <c r="G42" s="2"/>
      <c r="H42" s="2"/>
      <c r="I42" s="2"/>
      <c r="J42" s="54"/>
      <c r="K42" s="2"/>
      <c r="L42" s="2"/>
      <c r="M42" s="2"/>
      <c r="N42" s="2"/>
      <c r="O42" s="2"/>
      <c r="P42" s="2"/>
      <c r="Q42" s="2"/>
      <c r="R42" s="2"/>
      <c r="S42" s="53"/>
      <c r="T42" s="2"/>
      <c r="U42" s="2"/>
      <c r="V42" s="2"/>
      <c r="W42" s="2"/>
      <c r="X42" s="2"/>
      <c r="Y42" s="2"/>
      <c r="Z42" s="54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54"/>
      <c r="AR42" s="2"/>
      <c r="AS42" s="2"/>
      <c r="AT42" s="2"/>
      <c r="AU42" s="2"/>
      <c r="AV42" s="2"/>
      <c r="AW42" s="2"/>
      <c r="AX42" s="2"/>
      <c r="AY42" s="2"/>
      <c r="AZ42" s="4"/>
      <c r="BA42" s="2"/>
      <c r="BB42" s="2"/>
      <c r="BC42" s="2"/>
      <c r="BD42" s="2"/>
      <c r="BE42" s="2"/>
      <c r="BF42" s="2"/>
      <c r="BG42" s="54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4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4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3"/>
    </row>
    <row r="43" spans="1:103" x14ac:dyDescent="0.25">
      <c r="A43" s="1"/>
      <c r="B43" s="2"/>
      <c r="C43" s="2"/>
      <c r="D43" s="2"/>
      <c r="E43" s="2"/>
      <c r="F43" s="2"/>
      <c r="G43" s="2"/>
      <c r="H43" s="2"/>
      <c r="I43" s="2"/>
      <c r="J43" s="10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3"/>
      <c r="AA43" s="4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10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3"/>
      <c r="BH43" s="4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4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4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3"/>
    </row>
    <row r="44" spans="1:103" x14ac:dyDescent="0.25">
      <c r="A44" s="1"/>
      <c r="B44" s="2"/>
      <c r="C44" s="2"/>
      <c r="D44" s="2"/>
      <c r="E44" s="2"/>
      <c r="F44" s="2"/>
      <c r="G44" s="2"/>
      <c r="H44" s="2"/>
      <c r="I44" s="2"/>
      <c r="J44" s="4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4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4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4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4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4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3"/>
    </row>
    <row r="45" spans="1:103" x14ac:dyDescent="0.25">
      <c r="A45" s="1"/>
      <c r="B45" s="2"/>
      <c r="C45" s="2"/>
      <c r="D45" s="2"/>
      <c r="E45" s="2"/>
      <c r="F45" s="2"/>
      <c r="G45" s="2"/>
      <c r="H45" s="2"/>
      <c r="I45" s="2"/>
      <c r="J45" s="53"/>
      <c r="K45" s="54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53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53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53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53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53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3"/>
    </row>
    <row r="46" spans="1:103" x14ac:dyDescent="0.25">
      <c r="A46" s="1"/>
      <c r="B46" s="32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9"/>
      <c r="Q46" s="2"/>
      <c r="R46" s="2"/>
      <c r="S46" s="327"/>
      <c r="T46" s="328"/>
      <c r="U46" s="328"/>
      <c r="V46" s="328"/>
      <c r="W46" s="328"/>
      <c r="X46" s="328"/>
      <c r="Y46" s="328"/>
      <c r="Z46" s="328"/>
      <c r="AA46" s="328"/>
      <c r="AB46" s="328"/>
      <c r="AC46" s="328"/>
      <c r="AD46" s="328"/>
      <c r="AE46" s="328"/>
      <c r="AF46" s="328"/>
      <c r="AG46" s="329"/>
      <c r="AH46" s="2"/>
      <c r="AI46" s="327"/>
      <c r="AJ46" s="328"/>
      <c r="AK46" s="328"/>
      <c r="AL46" s="328"/>
      <c r="AM46" s="328"/>
      <c r="AN46" s="328"/>
      <c r="AO46" s="328"/>
      <c r="AP46" s="328"/>
      <c r="AQ46" s="328"/>
      <c r="AR46" s="328"/>
      <c r="AS46" s="328"/>
      <c r="AT46" s="328"/>
      <c r="AU46" s="328"/>
      <c r="AV46" s="328"/>
      <c r="AW46" s="329"/>
      <c r="AX46" s="2"/>
      <c r="AY46" s="2"/>
      <c r="AZ46" s="327"/>
      <c r="BA46" s="328"/>
      <c r="BB46" s="328"/>
      <c r="BC46" s="328"/>
      <c r="BD46" s="328"/>
      <c r="BE46" s="328"/>
      <c r="BF46" s="328"/>
      <c r="BG46" s="328"/>
      <c r="BH46" s="328"/>
      <c r="BI46" s="328"/>
      <c r="BJ46" s="328"/>
      <c r="BK46" s="328"/>
      <c r="BL46" s="328"/>
      <c r="BM46" s="328"/>
      <c r="BN46" s="329"/>
      <c r="BO46" s="64"/>
      <c r="BP46" s="327"/>
      <c r="BQ46" s="328"/>
      <c r="BR46" s="328"/>
      <c r="BS46" s="328"/>
      <c r="BT46" s="328"/>
      <c r="BU46" s="328"/>
      <c r="BV46" s="328"/>
      <c r="BW46" s="328"/>
      <c r="BX46" s="328"/>
      <c r="BY46" s="328"/>
      <c r="BZ46" s="328"/>
      <c r="CA46" s="328"/>
      <c r="CB46" s="328"/>
      <c r="CC46" s="328"/>
      <c r="CD46" s="329"/>
      <c r="CE46" s="64"/>
      <c r="CF46" s="327"/>
      <c r="CG46" s="328"/>
      <c r="CH46" s="328"/>
      <c r="CI46" s="328"/>
      <c r="CJ46" s="328"/>
      <c r="CK46" s="328"/>
      <c r="CL46" s="328"/>
      <c r="CM46" s="328"/>
      <c r="CN46" s="328"/>
      <c r="CO46" s="328"/>
      <c r="CP46" s="328"/>
      <c r="CQ46" s="328"/>
      <c r="CR46" s="328"/>
      <c r="CS46" s="328"/>
      <c r="CT46" s="329"/>
      <c r="CU46" s="64"/>
      <c r="CV46" s="64"/>
      <c r="CW46" s="64"/>
      <c r="CX46" s="2"/>
      <c r="CY46" s="3"/>
    </row>
    <row r="47" spans="1:103" x14ac:dyDescent="0.25">
      <c r="A47" s="1"/>
      <c r="B47" s="47" t="s">
        <v>74</v>
      </c>
      <c r="C47" s="350" t="s">
        <v>71</v>
      </c>
      <c r="D47" s="350"/>
      <c r="E47" s="350"/>
      <c r="F47" s="350" t="s">
        <v>72</v>
      </c>
      <c r="G47" s="350"/>
      <c r="H47" s="350"/>
      <c r="I47" s="350"/>
      <c r="J47" s="350"/>
      <c r="K47" s="350"/>
      <c r="L47" s="350" t="s">
        <v>73</v>
      </c>
      <c r="M47" s="350"/>
      <c r="N47" s="350"/>
      <c r="O47" s="350"/>
      <c r="P47" s="350"/>
      <c r="Q47" s="35"/>
      <c r="R47" s="2"/>
      <c r="S47" s="47" t="s">
        <v>74</v>
      </c>
      <c r="T47" s="350" t="s">
        <v>71</v>
      </c>
      <c r="U47" s="350"/>
      <c r="V47" s="350"/>
      <c r="W47" s="350" t="s">
        <v>72</v>
      </c>
      <c r="X47" s="350"/>
      <c r="Y47" s="350"/>
      <c r="Z47" s="350"/>
      <c r="AA47" s="350"/>
      <c r="AB47" s="350"/>
      <c r="AC47" s="350" t="s">
        <v>73</v>
      </c>
      <c r="AD47" s="350"/>
      <c r="AE47" s="350"/>
      <c r="AF47" s="350"/>
      <c r="AG47" s="350"/>
      <c r="AH47" s="2"/>
      <c r="AI47" s="47" t="s">
        <v>74</v>
      </c>
      <c r="AJ47" s="350" t="s">
        <v>71</v>
      </c>
      <c r="AK47" s="350"/>
      <c r="AL47" s="350"/>
      <c r="AM47" s="350" t="s">
        <v>72</v>
      </c>
      <c r="AN47" s="350"/>
      <c r="AO47" s="350"/>
      <c r="AP47" s="350"/>
      <c r="AQ47" s="350"/>
      <c r="AR47" s="350"/>
      <c r="AS47" s="350" t="s">
        <v>73</v>
      </c>
      <c r="AT47" s="350"/>
      <c r="AU47" s="350"/>
      <c r="AV47" s="350"/>
      <c r="AW47" s="350"/>
      <c r="AX47" s="35"/>
      <c r="AY47" s="2"/>
      <c r="AZ47" s="47" t="s">
        <v>74</v>
      </c>
      <c r="BA47" s="350" t="s">
        <v>71</v>
      </c>
      <c r="BB47" s="350"/>
      <c r="BC47" s="350"/>
      <c r="BD47" s="350" t="s">
        <v>72</v>
      </c>
      <c r="BE47" s="350"/>
      <c r="BF47" s="350"/>
      <c r="BG47" s="350"/>
      <c r="BH47" s="350"/>
      <c r="BI47" s="350"/>
      <c r="BJ47" s="350" t="s">
        <v>73</v>
      </c>
      <c r="BK47" s="350"/>
      <c r="BL47" s="350"/>
      <c r="BM47" s="350"/>
      <c r="BN47" s="350"/>
      <c r="BO47" s="35"/>
      <c r="BP47" s="47" t="s">
        <v>74</v>
      </c>
      <c r="BQ47" s="350" t="s">
        <v>71</v>
      </c>
      <c r="BR47" s="350"/>
      <c r="BS47" s="350"/>
      <c r="BT47" s="350" t="s">
        <v>72</v>
      </c>
      <c r="BU47" s="350"/>
      <c r="BV47" s="350"/>
      <c r="BW47" s="350"/>
      <c r="BX47" s="350"/>
      <c r="BY47" s="350"/>
      <c r="BZ47" s="350" t="s">
        <v>73</v>
      </c>
      <c r="CA47" s="350"/>
      <c r="CB47" s="350"/>
      <c r="CC47" s="350"/>
      <c r="CD47" s="350"/>
      <c r="CE47" s="50"/>
      <c r="CF47" s="47" t="s">
        <v>74</v>
      </c>
      <c r="CG47" s="350" t="s">
        <v>71</v>
      </c>
      <c r="CH47" s="350"/>
      <c r="CI47" s="350"/>
      <c r="CJ47" s="350" t="s">
        <v>72</v>
      </c>
      <c r="CK47" s="350"/>
      <c r="CL47" s="350"/>
      <c r="CM47" s="350"/>
      <c r="CN47" s="350"/>
      <c r="CO47" s="350"/>
      <c r="CP47" s="350" t="s">
        <v>73</v>
      </c>
      <c r="CQ47" s="350"/>
      <c r="CR47" s="350"/>
      <c r="CS47" s="350"/>
      <c r="CT47" s="350"/>
      <c r="CU47" s="35"/>
      <c r="CV47" s="35"/>
      <c r="CW47" s="35"/>
      <c r="CX47" s="2"/>
      <c r="CY47" s="3"/>
    </row>
    <row r="48" spans="1:103" x14ac:dyDescent="0.25">
      <c r="A48" s="1"/>
      <c r="B48" s="44">
        <f>IF(C48="","",SUBTOTAL(3,$C$48:C48))</f>
        <v>1</v>
      </c>
      <c r="C48" s="351">
        <v>128473</v>
      </c>
      <c r="D48" s="351"/>
      <c r="E48" s="351"/>
      <c r="F48" s="351" t="str">
        <f>VLOOKUP(C48,Sheet3!$C:$E,2,FALSE)</f>
        <v>MUNIESWARAN PALUCHAMY</v>
      </c>
      <c r="G48" s="351"/>
      <c r="H48" s="351"/>
      <c r="I48" s="351"/>
      <c r="J48" s="351"/>
      <c r="K48" s="351"/>
      <c r="L48" s="351" t="str">
        <f>VLOOKUP(C48,Sheet3!$C:$E,3,FALSE)</f>
        <v>C/H Carpentry</v>
      </c>
      <c r="M48" s="351"/>
      <c r="N48" s="351"/>
      <c r="O48" s="351"/>
      <c r="P48" s="352"/>
      <c r="Q48" s="51"/>
      <c r="R48" s="2"/>
      <c r="S48" s="44">
        <f>IF(T48="","",SUBTOTAL(3,$T$48:T48))</f>
        <v>1</v>
      </c>
      <c r="T48" s="351">
        <v>38318</v>
      </c>
      <c r="U48" s="351"/>
      <c r="V48" s="351"/>
      <c r="W48" s="351" t="str">
        <f>VLOOKUP(T48,Sheet3!$C:$E,2,FALSE)</f>
        <v>PRABHUBHAI K.B. PATEL</v>
      </c>
      <c r="X48" s="351"/>
      <c r="Y48" s="351"/>
      <c r="Z48" s="351"/>
      <c r="AA48" s="351"/>
      <c r="AB48" s="351"/>
      <c r="AC48" s="351" t="str">
        <f>VLOOKUP(T48,Sheet3!$C:$E,3,FALSE)</f>
        <v>C/H Carpentry</v>
      </c>
      <c r="AD48" s="351"/>
      <c r="AE48" s="351"/>
      <c r="AF48" s="351"/>
      <c r="AG48" s="352"/>
      <c r="AH48" s="2"/>
      <c r="AI48" s="44">
        <f>IF(AJ48="","",SUBTOTAL(3,$AJ$48:AJ48))</f>
        <v>1</v>
      </c>
      <c r="AJ48" s="351">
        <v>136504</v>
      </c>
      <c r="AK48" s="351"/>
      <c r="AL48" s="351"/>
      <c r="AM48" s="351" t="str">
        <f>VLOOKUP(AJ48,Sheet3!$C:$E,2,FALSE)</f>
        <v>ALLAN S SUBALAN</v>
      </c>
      <c r="AN48" s="351"/>
      <c r="AO48" s="351"/>
      <c r="AP48" s="351"/>
      <c r="AQ48" s="351"/>
      <c r="AR48" s="351"/>
      <c r="AS48" s="351" t="str">
        <f>VLOOKUP(AJ48,Sheet3!$C:$E,3,FALSE)</f>
        <v>C/H Carpentry</v>
      </c>
      <c r="AT48" s="351"/>
      <c r="AU48" s="351"/>
      <c r="AV48" s="351"/>
      <c r="AW48" s="352"/>
      <c r="AX48" s="51"/>
      <c r="AY48" s="2"/>
      <c r="AZ48" s="44">
        <f>IF(BA48="","",SUBTOTAL(3,$BA$48:BA48))</f>
        <v>1</v>
      </c>
      <c r="BA48" s="351">
        <v>133994</v>
      </c>
      <c r="BB48" s="351"/>
      <c r="BC48" s="351"/>
      <c r="BD48" s="351" t="str">
        <f>VLOOKUP(BA48,Sheet3!$C:$E,2,FALSE)</f>
        <v>REYNANTE A. RABADO</v>
      </c>
      <c r="BE48" s="351"/>
      <c r="BF48" s="351"/>
      <c r="BG48" s="351"/>
      <c r="BH48" s="351"/>
      <c r="BI48" s="351"/>
      <c r="BJ48" s="351" t="str">
        <f>VLOOKUP(BA48,Sheet3!$C:$E,3,FALSE)</f>
        <v>C/H Carpentry</v>
      </c>
      <c r="BK48" s="351"/>
      <c r="BL48" s="351"/>
      <c r="BM48" s="351"/>
      <c r="BN48" s="352"/>
      <c r="BO48" s="51"/>
      <c r="BP48" s="44">
        <f>IF(BQ48="","",SUBTOTAL(3,$BQ$48:BQ48))</f>
        <v>1</v>
      </c>
      <c r="BQ48" s="351">
        <v>131675</v>
      </c>
      <c r="BR48" s="351"/>
      <c r="BS48" s="351"/>
      <c r="BT48" s="351" t="str">
        <f>VLOOKUP(BQ48,Sheet3!$C:$E,2,FALSE)</f>
        <v>SOHIDUL ISLAM</v>
      </c>
      <c r="BU48" s="351"/>
      <c r="BV48" s="351"/>
      <c r="BW48" s="351"/>
      <c r="BX48" s="351"/>
      <c r="BY48" s="351"/>
      <c r="BZ48" s="351" t="str">
        <f>VLOOKUP(BQ48,Sheet3!$C:$E,3,FALSE)</f>
        <v>C/H Carpentry</v>
      </c>
      <c r="CA48" s="351"/>
      <c r="CB48" s="351"/>
      <c r="CC48" s="351"/>
      <c r="CD48" s="352"/>
      <c r="CE48" s="51"/>
      <c r="CF48" s="44">
        <f>IF(CG48="","",SUBTOTAL(3,$CG$48:CG48))</f>
        <v>1</v>
      </c>
      <c r="CG48" s="351">
        <v>37770</v>
      </c>
      <c r="CH48" s="351"/>
      <c r="CI48" s="351"/>
      <c r="CJ48" s="351" t="str">
        <f>VLOOKUP(CG48,Sheet3!$C:$E,2,FALSE)</f>
        <v>BABLOO SINGH</v>
      </c>
      <c r="CK48" s="351"/>
      <c r="CL48" s="351"/>
      <c r="CM48" s="351"/>
      <c r="CN48" s="351"/>
      <c r="CO48" s="351"/>
      <c r="CP48" s="351" t="str">
        <f>VLOOKUP(CG48,Sheet3!$C:$E,3,FALSE)</f>
        <v>C/H Carpentry</v>
      </c>
      <c r="CQ48" s="351"/>
      <c r="CR48" s="351"/>
      <c r="CS48" s="351"/>
      <c r="CT48" s="352"/>
      <c r="CU48" s="51"/>
      <c r="CV48" s="51"/>
      <c r="CW48" s="51"/>
      <c r="CX48" s="2"/>
      <c r="CY48" s="3"/>
    </row>
    <row r="49" spans="1:103" x14ac:dyDescent="0.25">
      <c r="A49" s="1"/>
      <c r="B49" s="45">
        <f>IF(C49="","",SUBTOTAL(3,$C$48:C49))</f>
        <v>2</v>
      </c>
      <c r="C49" s="346">
        <v>100967</v>
      </c>
      <c r="D49" s="346"/>
      <c r="E49" s="346"/>
      <c r="F49" s="346" t="str">
        <f>VLOOKUP(C49,Sheet3!$C:$E,2,FALSE)</f>
        <v>DOMINGO Q. IBARRA</v>
      </c>
      <c r="G49" s="346"/>
      <c r="H49" s="346"/>
      <c r="I49" s="346"/>
      <c r="J49" s="346"/>
      <c r="K49" s="346"/>
      <c r="L49" s="346" t="str">
        <f>VLOOKUP(C49,Sheet3!$C:$E,3,FALSE)</f>
        <v>Carpenter</v>
      </c>
      <c r="M49" s="346"/>
      <c r="N49" s="346"/>
      <c r="O49" s="346"/>
      <c r="P49" s="347"/>
      <c r="Q49" s="51"/>
      <c r="R49" s="2"/>
      <c r="S49" s="45">
        <f>IF(T49="","",SUBTOTAL(3,$T$48:T49))</f>
        <v>2</v>
      </c>
      <c r="T49" s="346">
        <v>166209</v>
      </c>
      <c r="U49" s="346"/>
      <c r="V49" s="346"/>
      <c r="W49" s="346" t="str">
        <f>VLOOKUP(T49,Sheet3!$C:$E,2,FALSE)</f>
        <v>MD TORIKUL ISLAM</v>
      </c>
      <c r="X49" s="346"/>
      <c r="Y49" s="346"/>
      <c r="Z49" s="346"/>
      <c r="AA49" s="346"/>
      <c r="AB49" s="346"/>
      <c r="AC49" s="346" t="str">
        <f>VLOOKUP(T49,Sheet3!$C:$E,3,FALSE)</f>
        <v>Painter</v>
      </c>
      <c r="AD49" s="346"/>
      <c r="AE49" s="346"/>
      <c r="AF49" s="346"/>
      <c r="AG49" s="347"/>
      <c r="AH49" s="2"/>
      <c r="AI49" s="45">
        <f>IF(AJ49="","",SUBTOTAL(3,$AJ$48:AJ49))</f>
        <v>2</v>
      </c>
      <c r="AJ49" s="346">
        <v>173336</v>
      </c>
      <c r="AK49" s="346"/>
      <c r="AL49" s="346"/>
      <c r="AM49" s="346" t="str">
        <f>VLOOKUP(AJ49,Sheet3!$C:$E,2,FALSE)</f>
        <v>SHARIF ISLAM</v>
      </c>
      <c r="AN49" s="346"/>
      <c r="AO49" s="346"/>
      <c r="AP49" s="346"/>
      <c r="AQ49" s="346"/>
      <c r="AR49" s="346"/>
      <c r="AS49" s="346" t="str">
        <f>VLOOKUP(AJ49,Sheet3!$C:$E,3,FALSE)</f>
        <v>Mechanical Helper</v>
      </c>
      <c r="AT49" s="346"/>
      <c r="AU49" s="346"/>
      <c r="AV49" s="346"/>
      <c r="AW49" s="347"/>
      <c r="AX49" s="51"/>
      <c r="AY49" s="2"/>
      <c r="AZ49" s="45">
        <f>IF(BA49="","",SUBTOTAL(3,$BA$48:BA49))</f>
        <v>2</v>
      </c>
      <c r="BA49" s="346">
        <v>134253</v>
      </c>
      <c r="BB49" s="346"/>
      <c r="BC49" s="346"/>
      <c r="BD49" s="346" t="str">
        <f>VLOOKUP(BA49,Sheet3!$C:$E,2,FALSE)</f>
        <v>ELIAS M. EROJO</v>
      </c>
      <c r="BE49" s="346"/>
      <c r="BF49" s="346"/>
      <c r="BG49" s="346"/>
      <c r="BH49" s="346"/>
      <c r="BI49" s="346"/>
      <c r="BJ49" s="346" t="str">
        <f>VLOOKUP(BA49,Sheet3!$C:$E,3,FALSE)</f>
        <v>Carpenter</v>
      </c>
      <c r="BK49" s="346"/>
      <c r="BL49" s="346"/>
      <c r="BM49" s="346"/>
      <c r="BN49" s="347"/>
      <c r="BO49" s="51"/>
      <c r="BP49" s="45">
        <f>IF(BQ49="","",SUBTOTAL(3,$BQ$48:BQ49))</f>
        <v>2</v>
      </c>
      <c r="BQ49" s="346">
        <v>106564</v>
      </c>
      <c r="BR49" s="346"/>
      <c r="BS49" s="346"/>
      <c r="BT49" s="346" t="str">
        <f>VLOOKUP(BQ49,Sheet3!$C:$E,2,FALSE)</f>
        <v>PRAMODAN K. VEETTIL</v>
      </c>
      <c r="BU49" s="346"/>
      <c r="BV49" s="346"/>
      <c r="BW49" s="346"/>
      <c r="BX49" s="346"/>
      <c r="BY49" s="346"/>
      <c r="BZ49" s="346" t="str">
        <f>VLOOKUP(BQ49,Sheet3!$C:$E,3,FALSE)</f>
        <v>Carpenter</v>
      </c>
      <c r="CA49" s="346"/>
      <c r="CB49" s="346"/>
      <c r="CC49" s="346"/>
      <c r="CD49" s="347"/>
      <c r="CE49" s="51"/>
      <c r="CF49" s="45">
        <f>IF(CG49="","",SUBTOTAL(3,$CG$48:CG49))</f>
        <v>2</v>
      </c>
      <c r="CG49" s="346">
        <v>170569</v>
      </c>
      <c r="CH49" s="346"/>
      <c r="CI49" s="346"/>
      <c r="CJ49" s="346" t="str">
        <f>VLOOKUP(CG49,Sheet3!$C:$E,2,FALSE)</f>
        <v>SACHIN KUMAR</v>
      </c>
      <c r="CK49" s="346"/>
      <c r="CL49" s="346"/>
      <c r="CM49" s="346"/>
      <c r="CN49" s="346"/>
      <c r="CO49" s="346"/>
      <c r="CP49" s="346" t="str">
        <f>VLOOKUP(CG49,Sheet3!$C:$E,3,FALSE)</f>
        <v>Carpenter</v>
      </c>
      <c r="CQ49" s="346"/>
      <c r="CR49" s="346"/>
      <c r="CS49" s="346"/>
      <c r="CT49" s="347"/>
      <c r="CU49" s="51"/>
      <c r="CV49" s="51"/>
      <c r="CW49" s="51"/>
      <c r="CX49" s="2"/>
      <c r="CY49" s="3"/>
    </row>
    <row r="50" spans="1:103" x14ac:dyDescent="0.25">
      <c r="A50" s="1"/>
      <c r="B50" s="45">
        <f>IF(C50="","",SUBTOTAL(3,$C$48:C50))</f>
        <v>3</v>
      </c>
      <c r="C50" s="346">
        <v>116353</v>
      </c>
      <c r="D50" s="346"/>
      <c r="E50" s="346"/>
      <c r="F50" s="346" t="str">
        <f>VLOOKUP(C50,Sheet3!$C:$E,2,FALSE)</f>
        <v>ONDE LUBIANO TELEN</v>
      </c>
      <c r="G50" s="346"/>
      <c r="H50" s="346"/>
      <c r="I50" s="346"/>
      <c r="J50" s="346"/>
      <c r="K50" s="346"/>
      <c r="L50" s="346" t="str">
        <f>VLOOKUP(C50,Sheet3!$C:$E,3,FALSE)</f>
        <v>Welder, Smaw</v>
      </c>
      <c r="M50" s="346"/>
      <c r="N50" s="346"/>
      <c r="O50" s="346"/>
      <c r="P50" s="347"/>
      <c r="Q50" s="51"/>
      <c r="R50" s="2"/>
      <c r="S50" s="45">
        <f>IF(T50="","",SUBTOTAL(3,$T$48:T50))</f>
        <v>3</v>
      </c>
      <c r="T50" s="346">
        <v>171695</v>
      </c>
      <c r="U50" s="346"/>
      <c r="V50" s="346"/>
      <c r="W50" s="346" t="str">
        <f>VLOOKUP(T50,Sheet3!$C:$E,2,FALSE)</f>
        <v>MD A. MOZID</v>
      </c>
      <c r="X50" s="346"/>
      <c r="Y50" s="346"/>
      <c r="Z50" s="346"/>
      <c r="AA50" s="346"/>
      <c r="AB50" s="346"/>
      <c r="AC50" s="346" t="str">
        <f>VLOOKUP(T50,Sheet3!$C:$E,3,FALSE)</f>
        <v>Carpenter</v>
      </c>
      <c r="AD50" s="346"/>
      <c r="AE50" s="346"/>
      <c r="AF50" s="346"/>
      <c r="AG50" s="347"/>
      <c r="AH50" s="2"/>
      <c r="AI50" s="45">
        <f>IF(AJ50="","",SUBTOTAL(3,$AJ$48:AJ50))</f>
        <v>3</v>
      </c>
      <c r="AJ50" s="346">
        <v>179709</v>
      </c>
      <c r="AK50" s="346"/>
      <c r="AL50" s="346"/>
      <c r="AM50" s="346" t="str">
        <f>VLOOKUP(AJ50,Sheet3!$C:$E,2,FALSE)</f>
        <v>IRENEO JR. CABATUAN</v>
      </c>
      <c r="AN50" s="346"/>
      <c r="AO50" s="346"/>
      <c r="AP50" s="346"/>
      <c r="AQ50" s="346"/>
      <c r="AR50" s="346"/>
      <c r="AS50" s="346" t="str">
        <f>VLOOKUP(AJ50,Sheet3!$C:$E,3,FALSE)</f>
        <v>Mason</v>
      </c>
      <c r="AT50" s="346"/>
      <c r="AU50" s="346"/>
      <c r="AV50" s="346"/>
      <c r="AW50" s="347"/>
      <c r="AX50" s="51"/>
      <c r="AY50" s="2"/>
      <c r="AZ50" s="45">
        <f>IF(BA50="","",SUBTOTAL(3,$BA$48:BA50))</f>
        <v>3</v>
      </c>
      <c r="BA50" s="346">
        <v>134711</v>
      </c>
      <c r="BB50" s="346"/>
      <c r="BC50" s="346"/>
      <c r="BD50" s="346" t="str">
        <f>VLOOKUP(BA50,Sheet3!$C:$E,2,FALSE)</f>
        <v>SERGIO C. MONTEBON</v>
      </c>
      <c r="BE50" s="346"/>
      <c r="BF50" s="346"/>
      <c r="BG50" s="346"/>
      <c r="BH50" s="346"/>
      <c r="BI50" s="346"/>
      <c r="BJ50" s="346" t="str">
        <f>VLOOKUP(BA50,Sheet3!$C:$E,3,FALSE)</f>
        <v>Carpenter</v>
      </c>
      <c r="BK50" s="346"/>
      <c r="BL50" s="346"/>
      <c r="BM50" s="346"/>
      <c r="BN50" s="347"/>
      <c r="BO50" s="51"/>
      <c r="BP50" s="45">
        <f>IF(BQ50="","",SUBTOTAL(3,$BQ$48:BQ50))</f>
        <v>3</v>
      </c>
      <c r="BQ50" s="346">
        <v>115513</v>
      </c>
      <c r="BR50" s="346"/>
      <c r="BS50" s="346"/>
      <c r="BT50" s="346" t="str">
        <f>VLOOKUP(BQ50,Sheet3!$C:$E,2,FALSE)</f>
        <v>SUKHWINDER KUMAR</v>
      </c>
      <c r="BU50" s="346"/>
      <c r="BV50" s="346"/>
      <c r="BW50" s="346"/>
      <c r="BX50" s="346"/>
      <c r="BY50" s="346"/>
      <c r="BZ50" s="346" t="str">
        <f>VLOOKUP(BQ50,Sheet3!$C:$E,3,FALSE)</f>
        <v>Carpenter (Shuttering)</v>
      </c>
      <c r="CA50" s="346"/>
      <c r="CB50" s="346"/>
      <c r="CC50" s="346"/>
      <c r="CD50" s="347"/>
      <c r="CE50" s="51"/>
      <c r="CF50" s="45">
        <f>IF(CG50="","",SUBTOTAL(3,$CG$48:CG50))</f>
        <v>3</v>
      </c>
      <c r="CG50" s="346">
        <v>176293</v>
      </c>
      <c r="CH50" s="346"/>
      <c r="CI50" s="346"/>
      <c r="CJ50" s="346" t="str">
        <f>VLOOKUP(CG50,Sheet3!$C:$E,2,FALSE)</f>
        <v>MOHAMMAD RIYAZ</v>
      </c>
      <c r="CK50" s="346"/>
      <c r="CL50" s="346"/>
      <c r="CM50" s="346"/>
      <c r="CN50" s="346"/>
      <c r="CO50" s="346"/>
      <c r="CP50" s="346" t="str">
        <f>VLOOKUP(CG50,Sheet3!$C:$E,3,FALSE)</f>
        <v>Carpenter (Shuttering)</v>
      </c>
      <c r="CQ50" s="346"/>
      <c r="CR50" s="346"/>
      <c r="CS50" s="346"/>
      <c r="CT50" s="347"/>
      <c r="CU50" s="51"/>
      <c r="CV50" s="51"/>
      <c r="CW50" s="51"/>
      <c r="CX50" s="2"/>
      <c r="CY50" s="3"/>
    </row>
    <row r="51" spans="1:103" x14ac:dyDescent="0.25">
      <c r="A51" s="1"/>
      <c r="B51" s="45">
        <f>IF(C51="","",SUBTOTAL(3,$C$48:C51))</f>
        <v>4</v>
      </c>
      <c r="C51" s="346">
        <v>127985</v>
      </c>
      <c r="D51" s="346"/>
      <c r="E51" s="346"/>
      <c r="F51" s="346" t="str">
        <f>VLOOKUP(C51,Sheet3!$C:$E,2,FALSE)</f>
        <v>YOUSUF M. ALI</v>
      </c>
      <c r="G51" s="346"/>
      <c r="H51" s="346"/>
      <c r="I51" s="346"/>
      <c r="J51" s="346"/>
      <c r="K51" s="346"/>
      <c r="L51" s="346" t="str">
        <f>VLOOKUP(C51,Sheet3!$C:$E,3,FALSE)</f>
        <v>Carpenter</v>
      </c>
      <c r="M51" s="346"/>
      <c r="N51" s="346"/>
      <c r="O51" s="346"/>
      <c r="P51" s="347"/>
      <c r="Q51" s="51"/>
      <c r="R51" s="2"/>
      <c r="S51" s="45">
        <f>IF(T51="","",SUBTOTAL(3,$T$48:T51))</f>
        <v>4</v>
      </c>
      <c r="T51" s="346">
        <v>171896</v>
      </c>
      <c r="U51" s="346"/>
      <c r="V51" s="346"/>
      <c r="W51" s="346" t="str">
        <f>VLOOKUP(T51,Sheet3!$C:$E,2,FALSE)</f>
        <v>MINTU HOSSAIN</v>
      </c>
      <c r="X51" s="346"/>
      <c r="Y51" s="346"/>
      <c r="Z51" s="346"/>
      <c r="AA51" s="346"/>
      <c r="AB51" s="346"/>
      <c r="AC51" s="346" t="str">
        <f>VLOOKUP(T51,Sheet3!$C:$E,3,FALSE)</f>
        <v>Carpenter</v>
      </c>
      <c r="AD51" s="346"/>
      <c r="AE51" s="346"/>
      <c r="AF51" s="346"/>
      <c r="AG51" s="347"/>
      <c r="AH51" s="2"/>
      <c r="AI51" s="45">
        <f>IF(AJ51="","",SUBTOTAL(3,$AJ$48:AJ51))</f>
        <v>4</v>
      </c>
      <c r="AJ51" s="346">
        <v>179711</v>
      </c>
      <c r="AK51" s="346"/>
      <c r="AL51" s="346"/>
      <c r="AM51" s="346" t="str">
        <f>VLOOKUP(AJ51,Sheet3!$C:$E,2,FALSE)</f>
        <v>GENO PARAN PADAYON</v>
      </c>
      <c r="AN51" s="346"/>
      <c r="AO51" s="346"/>
      <c r="AP51" s="346"/>
      <c r="AQ51" s="346"/>
      <c r="AR51" s="346"/>
      <c r="AS51" s="346" t="str">
        <f>VLOOKUP(AJ51,Sheet3!$C:$E,3,FALSE)</f>
        <v>Mason</v>
      </c>
      <c r="AT51" s="346"/>
      <c r="AU51" s="346"/>
      <c r="AV51" s="346"/>
      <c r="AW51" s="347"/>
      <c r="AX51" s="51"/>
      <c r="AY51" s="2"/>
      <c r="AZ51" s="45">
        <f>IF(BA51="","",SUBTOTAL(3,$BA$48:BA51))</f>
        <v>4</v>
      </c>
      <c r="BA51" s="346">
        <v>137123</v>
      </c>
      <c r="BB51" s="346"/>
      <c r="BC51" s="346"/>
      <c r="BD51" s="346" t="str">
        <f>VLOOKUP(BA51,Sheet3!$C:$E,2,FALSE)</f>
        <v>AGAPITO M DONDOYANO</v>
      </c>
      <c r="BE51" s="346"/>
      <c r="BF51" s="346"/>
      <c r="BG51" s="346"/>
      <c r="BH51" s="346"/>
      <c r="BI51" s="346"/>
      <c r="BJ51" s="346" t="str">
        <f>VLOOKUP(BA51,Sheet3!$C:$E,3,FALSE)</f>
        <v>Carpenter</v>
      </c>
      <c r="BK51" s="346"/>
      <c r="BL51" s="346"/>
      <c r="BM51" s="346"/>
      <c r="BN51" s="347"/>
      <c r="BO51" s="51"/>
      <c r="BP51" s="46">
        <f>IF(BQ51="","",SUBTOTAL(3,$BQ$48:BQ51))</f>
        <v>4</v>
      </c>
      <c r="BQ51" s="348">
        <v>122707</v>
      </c>
      <c r="BR51" s="348"/>
      <c r="BS51" s="348"/>
      <c r="BT51" s="348" t="str">
        <f>VLOOKUP(BQ51,Sheet3!$C:$E,2,FALSE)</f>
        <v>TAPAS KARMAKAR</v>
      </c>
      <c r="BU51" s="348"/>
      <c r="BV51" s="348"/>
      <c r="BW51" s="348"/>
      <c r="BX51" s="348"/>
      <c r="BY51" s="348"/>
      <c r="BZ51" s="348" t="str">
        <f>VLOOKUP(BQ51,Sheet3!$C:$E,3,FALSE)</f>
        <v>Carpenter</v>
      </c>
      <c r="CA51" s="348"/>
      <c r="CB51" s="348"/>
      <c r="CC51" s="348"/>
      <c r="CD51" s="349"/>
      <c r="CE51" s="51"/>
      <c r="CF51" s="45">
        <f>IF(CG51="","",SUBTOTAL(3,$CG$48:CG51))</f>
        <v>4</v>
      </c>
      <c r="CG51" s="346">
        <v>179139</v>
      </c>
      <c r="CH51" s="346"/>
      <c r="CI51" s="346"/>
      <c r="CJ51" s="346" t="str">
        <f>VLOOKUP(CG51,Sheet3!$C:$E,2,FALSE)</f>
        <v>HARKESH SHARMA</v>
      </c>
      <c r="CK51" s="346"/>
      <c r="CL51" s="346"/>
      <c r="CM51" s="346"/>
      <c r="CN51" s="346"/>
      <c r="CO51" s="346"/>
      <c r="CP51" s="346" t="str">
        <f>VLOOKUP(CG51,Sheet3!$C:$E,3,FALSE)</f>
        <v>Carpenter</v>
      </c>
      <c r="CQ51" s="346"/>
      <c r="CR51" s="346"/>
      <c r="CS51" s="346"/>
      <c r="CT51" s="347"/>
      <c r="CU51" s="51"/>
      <c r="CV51" s="51"/>
      <c r="CW51" s="51"/>
      <c r="CX51" s="2"/>
      <c r="CY51" s="3"/>
    </row>
    <row r="52" spans="1:103" x14ac:dyDescent="0.25">
      <c r="A52" s="1"/>
      <c r="B52" s="45">
        <f>IF(C52="","",SUBTOTAL(3,$C$48:C52))</f>
        <v>5</v>
      </c>
      <c r="C52" s="346">
        <v>145286</v>
      </c>
      <c r="D52" s="346"/>
      <c r="E52" s="346"/>
      <c r="F52" s="346" t="str">
        <f>VLOOKUP(C52,Sheet3!$C:$E,2,FALSE)</f>
        <v>JONATHAN MACUSI SANTOS</v>
      </c>
      <c r="G52" s="346"/>
      <c r="H52" s="346"/>
      <c r="I52" s="346"/>
      <c r="J52" s="346"/>
      <c r="K52" s="346"/>
      <c r="L52" s="346" t="str">
        <f>VLOOKUP(C52,Sheet3!$C:$E,3,FALSE)</f>
        <v>Carpenter</v>
      </c>
      <c r="M52" s="346"/>
      <c r="N52" s="346"/>
      <c r="O52" s="346"/>
      <c r="P52" s="347"/>
      <c r="Q52" s="51"/>
      <c r="R52" s="2"/>
      <c r="S52" s="45">
        <f>IF(T52="","",SUBTOTAL(3,$T$48:T52))</f>
        <v>5</v>
      </c>
      <c r="T52" s="346">
        <v>38321</v>
      </c>
      <c r="U52" s="346"/>
      <c r="V52" s="346"/>
      <c r="W52" s="346" t="str">
        <f>VLOOKUP(T52,Sheet3!$C:$E,2,FALSE)</f>
        <v>BABUBHAI M. VARLI</v>
      </c>
      <c r="X52" s="346"/>
      <c r="Y52" s="346"/>
      <c r="Z52" s="346"/>
      <c r="AA52" s="346"/>
      <c r="AB52" s="346"/>
      <c r="AC52" s="346" t="str">
        <f>VLOOKUP(T52,Sheet3!$C:$E,3,FALSE)</f>
        <v>Carpenter</v>
      </c>
      <c r="AD52" s="346"/>
      <c r="AE52" s="346"/>
      <c r="AF52" s="346"/>
      <c r="AG52" s="347"/>
      <c r="AH52" s="2"/>
      <c r="AI52" s="45">
        <f>IF(AJ52="","",SUBTOTAL(3,$AJ$48:AJ52))</f>
        <v>5</v>
      </c>
      <c r="AJ52" s="346">
        <v>181719</v>
      </c>
      <c r="AK52" s="346"/>
      <c r="AL52" s="346"/>
      <c r="AM52" s="346" t="str">
        <f>VLOOKUP(AJ52,Sheet3!$C:$E,2,FALSE)</f>
        <v>ROBBIE MABANTA CABARING</v>
      </c>
      <c r="AN52" s="346"/>
      <c r="AO52" s="346"/>
      <c r="AP52" s="346"/>
      <c r="AQ52" s="346"/>
      <c r="AR52" s="346"/>
      <c r="AS52" s="346" t="str">
        <f>VLOOKUP(AJ52,Sheet3!$C:$E,3,FALSE)</f>
        <v>Steel Fixer</v>
      </c>
      <c r="AT52" s="346"/>
      <c r="AU52" s="346"/>
      <c r="AV52" s="346"/>
      <c r="AW52" s="347"/>
      <c r="AX52" s="51"/>
      <c r="AY52" s="2"/>
      <c r="AZ52" s="45">
        <f>IF(BA52="","",SUBTOTAL(3,$BA$48:BA52))</f>
        <v>5</v>
      </c>
      <c r="BA52" s="346">
        <v>151866</v>
      </c>
      <c r="BB52" s="346"/>
      <c r="BC52" s="346"/>
      <c r="BD52" s="346" t="str">
        <f>VLOOKUP(BA52,Sheet3!$C:$E,2,FALSE)</f>
        <v>CESARIO B. REPOLYO</v>
      </c>
      <c r="BE52" s="346"/>
      <c r="BF52" s="346"/>
      <c r="BG52" s="346"/>
      <c r="BH52" s="346"/>
      <c r="BI52" s="346"/>
      <c r="BJ52" s="346" t="str">
        <f>VLOOKUP(BA52,Sheet3!$C:$E,3,FALSE)</f>
        <v>Carpenter</v>
      </c>
      <c r="BK52" s="346"/>
      <c r="BL52" s="346"/>
      <c r="BM52" s="346"/>
      <c r="BN52" s="347"/>
      <c r="BO52" s="51"/>
      <c r="BP52" s="44">
        <f>IF(BQ52="","",SUBTOTAL(3,$BQ$48:BQ52))</f>
        <v>5</v>
      </c>
      <c r="BQ52" s="351">
        <v>123910</v>
      </c>
      <c r="BR52" s="351"/>
      <c r="BS52" s="351"/>
      <c r="BT52" s="351" t="str">
        <f>VLOOKUP(BQ52,Sheet3!$C:$E,2,FALSE)</f>
        <v>PARMINDER SINGH</v>
      </c>
      <c r="BU52" s="351"/>
      <c r="BV52" s="351"/>
      <c r="BW52" s="351"/>
      <c r="BX52" s="351"/>
      <c r="BY52" s="351"/>
      <c r="BZ52" s="351" t="str">
        <f>VLOOKUP(BQ52,Sheet3!$C:$E,3,FALSE)</f>
        <v>Carpenter</v>
      </c>
      <c r="CA52" s="351"/>
      <c r="CB52" s="351"/>
      <c r="CC52" s="351"/>
      <c r="CD52" s="352"/>
      <c r="CE52" s="51"/>
      <c r="CF52" s="45">
        <f>IF(CG52="","",SUBTOTAL(3,$CG$48:CG52))</f>
        <v>5</v>
      </c>
      <c r="CG52" s="346">
        <v>180842</v>
      </c>
      <c r="CH52" s="346"/>
      <c r="CI52" s="346"/>
      <c r="CJ52" s="346" t="str">
        <f>VLOOKUP(CG52,Sheet3!$C:$E,2,FALSE)</f>
        <v>RANJEET KUMAR</v>
      </c>
      <c r="CK52" s="346"/>
      <c r="CL52" s="346"/>
      <c r="CM52" s="346"/>
      <c r="CN52" s="346"/>
      <c r="CO52" s="346"/>
      <c r="CP52" s="346" t="str">
        <f>VLOOKUP(CG52,Sheet3!$C:$E,3,FALSE)</f>
        <v>Carpenter</v>
      </c>
      <c r="CQ52" s="346"/>
      <c r="CR52" s="346"/>
      <c r="CS52" s="346"/>
      <c r="CT52" s="347"/>
      <c r="CU52" s="51"/>
      <c r="CV52" s="51"/>
      <c r="CW52" s="51"/>
      <c r="CX52" s="2"/>
      <c r="CY52" s="3"/>
    </row>
    <row r="53" spans="1:103" x14ac:dyDescent="0.25">
      <c r="A53" s="1"/>
      <c r="B53" s="46">
        <f>IF(C53="","",SUBTOTAL(3,$C$48:C53))</f>
        <v>6</v>
      </c>
      <c r="C53" s="348">
        <v>153426</v>
      </c>
      <c r="D53" s="348"/>
      <c r="E53" s="348"/>
      <c r="F53" s="348" t="str">
        <f>VLOOKUP(C53,Sheet3!$C:$E,2,FALSE)</f>
        <v>CRISTOPHER M. REGINALDO</v>
      </c>
      <c r="G53" s="348"/>
      <c r="H53" s="348"/>
      <c r="I53" s="348"/>
      <c r="J53" s="348"/>
      <c r="K53" s="348"/>
      <c r="L53" s="348" t="str">
        <f>VLOOKUP(C53,Sheet3!$C:$E,3,FALSE)</f>
        <v>Carpenter</v>
      </c>
      <c r="M53" s="348"/>
      <c r="N53" s="348"/>
      <c r="O53" s="348"/>
      <c r="P53" s="349"/>
      <c r="Q53" s="51"/>
      <c r="R53" s="2"/>
      <c r="S53" s="45">
        <f>IF(T53="","",SUBTOTAL(3,$T$48:T53))</f>
        <v>6</v>
      </c>
      <c r="T53" s="346">
        <v>48154</v>
      </c>
      <c r="U53" s="346"/>
      <c r="V53" s="346"/>
      <c r="W53" s="346" t="str">
        <f>VLOOKUP(T53,Sheet3!$C:$E,2,FALSE)</f>
        <v>MANISH K. MALL</v>
      </c>
      <c r="X53" s="346"/>
      <c r="Y53" s="346"/>
      <c r="Z53" s="346"/>
      <c r="AA53" s="346"/>
      <c r="AB53" s="346"/>
      <c r="AC53" s="346" t="str">
        <f>VLOOKUP(T53,Sheet3!$C:$E,3,FALSE)</f>
        <v>C/H Carpentry</v>
      </c>
      <c r="AD53" s="346"/>
      <c r="AE53" s="346"/>
      <c r="AF53" s="346"/>
      <c r="AG53" s="347"/>
      <c r="AH53" s="2"/>
      <c r="AI53" s="45">
        <f>IF(AJ53="","",SUBTOTAL(3,$AJ$48:AJ53))</f>
        <v>6</v>
      </c>
      <c r="AJ53" s="346">
        <v>31286</v>
      </c>
      <c r="AK53" s="346"/>
      <c r="AL53" s="346"/>
      <c r="AM53" s="346" t="str">
        <f>VLOOKUP(AJ53,Sheet3!$C:$E,2,FALSE)</f>
        <v>RAJ KUMAR NAVIK</v>
      </c>
      <c r="AN53" s="346"/>
      <c r="AO53" s="346"/>
      <c r="AP53" s="346"/>
      <c r="AQ53" s="346"/>
      <c r="AR53" s="346"/>
      <c r="AS53" s="346" t="str">
        <f>VLOOKUP(AJ53,Sheet3!$C:$E,3,FALSE)</f>
        <v>Welder</v>
      </c>
      <c r="AT53" s="346"/>
      <c r="AU53" s="346"/>
      <c r="AV53" s="346"/>
      <c r="AW53" s="347"/>
      <c r="AX53" s="51"/>
      <c r="AY53" s="2"/>
      <c r="AZ53" s="45">
        <f>IF(BA53="","",SUBTOTAL(3,$BA$48:BA53))</f>
        <v>6</v>
      </c>
      <c r="BA53" s="346">
        <v>155637</v>
      </c>
      <c r="BB53" s="346"/>
      <c r="BC53" s="346"/>
      <c r="BD53" s="346" t="str">
        <f>VLOOKUP(BA53,Sheet3!$C:$E,2,FALSE)</f>
        <v>MOHAMMAD KALAM</v>
      </c>
      <c r="BE53" s="346"/>
      <c r="BF53" s="346"/>
      <c r="BG53" s="346"/>
      <c r="BH53" s="346"/>
      <c r="BI53" s="346"/>
      <c r="BJ53" s="346" t="str">
        <f>VLOOKUP(BA53,Sheet3!$C:$E,3,FALSE)</f>
        <v>Steel Erector</v>
      </c>
      <c r="BK53" s="346"/>
      <c r="BL53" s="346"/>
      <c r="BM53" s="346"/>
      <c r="BN53" s="347"/>
      <c r="BO53" s="51"/>
      <c r="BP53" s="45">
        <f>IF(BQ53="","",SUBTOTAL(3,$BQ$48:BQ53))</f>
        <v>6</v>
      </c>
      <c r="BQ53" s="346">
        <v>125750</v>
      </c>
      <c r="BR53" s="346"/>
      <c r="BS53" s="346"/>
      <c r="BT53" s="346" t="str">
        <f>VLOOKUP(BQ53,Sheet3!$C:$E,2,FALSE)</f>
        <v>JAGAT SHARAMA</v>
      </c>
      <c r="BU53" s="346"/>
      <c r="BV53" s="346"/>
      <c r="BW53" s="346"/>
      <c r="BX53" s="346"/>
      <c r="BY53" s="346"/>
      <c r="BZ53" s="346" t="str">
        <f>VLOOKUP(BQ53,Sheet3!$C:$E,3,FALSE)</f>
        <v>Carpenter (Shuttering)</v>
      </c>
      <c r="CA53" s="346"/>
      <c r="CB53" s="346"/>
      <c r="CC53" s="346"/>
      <c r="CD53" s="347"/>
      <c r="CE53" s="51"/>
      <c r="CF53" s="45">
        <f>IF(CG53="","",SUBTOTAL(3,$CG$48:CG53))</f>
        <v>6</v>
      </c>
      <c r="CG53" s="346">
        <v>181697</v>
      </c>
      <c r="CH53" s="346"/>
      <c r="CI53" s="346"/>
      <c r="CJ53" s="346" t="str">
        <f>VLOOKUP(CG53,Sheet3!$C:$E,2,FALSE)</f>
        <v>MUNTUN MAHTO</v>
      </c>
      <c r="CK53" s="346"/>
      <c r="CL53" s="346"/>
      <c r="CM53" s="346"/>
      <c r="CN53" s="346"/>
      <c r="CO53" s="346"/>
      <c r="CP53" s="346" t="str">
        <f>VLOOKUP(CG53,Sheet3!$C:$E,3,FALSE)</f>
        <v>Carpenter</v>
      </c>
      <c r="CQ53" s="346"/>
      <c r="CR53" s="346"/>
      <c r="CS53" s="346"/>
      <c r="CT53" s="347"/>
      <c r="CU53" s="51"/>
      <c r="CV53" s="51"/>
      <c r="CW53" s="51"/>
      <c r="CX53" s="2"/>
      <c r="CY53" s="3"/>
    </row>
    <row r="54" spans="1:103" x14ac:dyDescent="0.25">
      <c r="A54" s="1"/>
      <c r="B54" s="29" t="str">
        <f>IF(C54="","",SUBTOTAL(3,$C$48:C54))</f>
        <v/>
      </c>
      <c r="C54" s="354"/>
      <c r="D54" s="354"/>
      <c r="E54" s="354"/>
      <c r="F54" s="354" t="e">
        <f>VLOOKUP(C54,Sheet3!$C:$E,2,FALSE)</f>
        <v>#N/A</v>
      </c>
      <c r="G54" s="354"/>
      <c r="H54" s="354"/>
      <c r="I54" s="354"/>
      <c r="J54" s="354"/>
      <c r="K54" s="354"/>
      <c r="L54" s="354" t="e">
        <f>VLOOKUP(C54,Sheet3!$C:$E,3,FALSE)</f>
        <v>#N/A</v>
      </c>
      <c r="M54" s="354"/>
      <c r="N54" s="354"/>
      <c r="O54" s="354"/>
      <c r="P54" s="354"/>
      <c r="Q54" s="51"/>
      <c r="R54" s="2"/>
      <c r="S54" s="46">
        <f>IF(T54="","",SUBTOTAL(3,$T$48:T54))</f>
        <v>7</v>
      </c>
      <c r="T54" s="348">
        <v>97603</v>
      </c>
      <c r="U54" s="348"/>
      <c r="V54" s="348"/>
      <c r="W54" s="348" t="str">
        <f>VLOOKUP(T54,Sheet3!$C:$E,2,FALSE)</f>
        <v>JIFFY M. SALIMBAGAT</v>
      </c>
      <c r="X54" s="348"/>
      <c r="Y54" s="348"/>
      <c r="Z54" s="348"/>
      <c r="AA54" s="348"/>
      <c r="AB54" s="348"/>
      <c r="AC54" s="348" t="str">
        <f>VLOOKUP(T54,Sheet3!$C:$E,3,FALSE)</f>
        <v>Carpenter</v>
      </c>
      <c r="AD54" s="348"/>
      <c r="AE54" s="348"/>
      <c r="AF54" s="348"/>
      <c r="AG54" s="349"/>
      <c r="AH54" s="2"/>
      <c r="AI54" s="46">
        <f>IF(AJ54="","",SUBTOTAL(3,$AJ$48:AJ54))</f>
        <v>7</v>
      </c>
      <c r="AJ54" s="348">
        <v>98123</v>
      </c>
      <c r="AK54" s="348"/>
      <c r="AL54" s="348"/>
      <c r="AM54" s="348" t="str">
        <f>VLOOKUP(AJ54,Sheet3!$C:$E,2,FALSE)</f>
        <v>ROLANDO T. MADIZ</v>
      </c>
      <c r="AN54" s="348"/>
      <c r="AO54" s="348"/>
      <c r="AP54" s="348"/>
      <c r="AQ54" s="348"/>
      <c r="AR54" s="348"/>
      <c r="AS54" s="348" t="str">
        <f>VLOOKUP(AJ54,Sheet3!$C:$E,3,FALSE)</f>
        <v>Carpenter</v>
      </c>
      <c r="AT54" s="348"/>
      <c r="AU54" s="348"/>
      <c r="AV54" s="348"/>
      <c r="AW54" s="349"/>
      <c r="AX54" s="51"/>
      <c r="AY54" s="2"/>
      <c r="AZ54" s="65">
        <f>IF(BA54="","",SUBTOTAL(3,$BA$48:BA54))</f>
        <v>7</v>
      </c>
      <c r="BA54" s="346">
        <v>97958</v>
      </c>
      <c r="BB54" s="346"/>
      <c r="BC54" s="346"/>
      <c r="BD54" s="346" t="str">
        <f>VLOOKUP(BA54,Sheet3!$C:$E,2,FALSE)</f>
        <v>ROBERTO C. BELONA</v>
      </c>
      <c r="BE54" s="346"/>
      <c r="BF54" s="346"/>
      <c r="BG54" s="346"/>
      <c r="BH54" s="346"/>
      <c r="BI54" s="346"/>
      <c r="BJ54" s="346" t="str">
        <f>VLOOKUP(BA54,Sheet3!$C:$E,3,FALSE)</f>
        <v>Carpenter</v>
      </c>
      <c r="BK54" s="346"/>
      <c r="BL54" s="346"/>
      <c r="BM54" s="346"/>
      <c r="BN54" s="347"/>
      <c r="BO54" s="51"/>
      <c r="BP54" s="45">
        <f>IF(BQ54="","",SUBTOTAL(3,$BQ$48:BQ54))</f>
        <v>7</v>
      </c>
      <c r="BQ54" s="346">
        <v>127387</v>
      </c>
      <c r="BR54" s="346"/>
      <c r="BS54" s="346"/>
      <c r="BT54" s="346" t="str">
        <f>VLOOKUP(BQ54,Sheet3!$C:$E,2,FALSE)</f>
        <v>AYNAL S. RAHMAN</v>
      </c>
      <c r="BU54" s="346"/>
      <c r="BV54" s="346"/>
      <c r="BW54" s="346"/>
      <c r="BX54" s="346"/>
      <c r="BY54" s="346"/>
      <c r="BZ54" s="346" t="str">
        <f>VLOOKUP(BQ54,Sheet3!$C:$E,3,FALSE)</f>
        <v>Carpenter</v>
      </c>
      <c r="CA54" s="346"/>
      <c r="CB54" s="346"/>
      <c r="CC54" s="346"/>
      <c r="CD54" s="347"/>
      <c r="CE54" s="51"/>
      <c r="CF54" s="65">
        <f>IF(CG54="","",SUBTOTAL(3,$CG$48:CG54))</f>
        <v>7</v>
      </c>
      <c r="CG54" s="346">
        <v>181699</v>
      </c>
      <c r="CH54" s="346"/>
      <c r="CI54" s="346"/>
      <c r="CJ54" s="346" t="str">
        <f>VLOOKUP(CG54,Sheet3!$C:$E,2,FALSE)</f>
        <v>PINTU SINGH</v>
      </c>
      <c r="CK54" s="346"/>
      <c r="CL54" s="346"/>
      <c r="CM54" s="346"/>
      <c r="CN54" s="346"/>
      <c r="CO54" s="346"/>
      <c r="CP54" s="346" t="str">
        <f>VLOOKUP(CG54,Sheet3!$C:$E,3,FALSE)</f>
        <v>Carpenter</v>
      </c>
      <c r="CQ54" s="346"/>
      <c r="CR54" s="346"/>
      <c r="CS54" s="346"/>
      <c r="CT54" s="347"/>
      <c r="CU54" s="51"/>
      <c r="CV54" s="51"/>
      <c r="CW54" s="51"/>
      <c r="CX54" s="2"/>
      <c r="CY54" s="3"/>
    </row>
    <row r="55" spans="1:103" x14ac:dyDescent="0.25">
      <c r="A55" s="1"/>
      <c r="B55" s="22" t="str">
        <f>IF(C55="","",SUBTOTAL(3,$C$48:C55))</f>
        <v/>
      </c>
      <c r="C55" s="353"/>
      <c r="D55" s="353"/>
      <c r="E55" s="353"/>
      <c r="F55" s="353" t="e">
        <f>VLOOKUP(C55,Sheet3!$C:$E,2,FALSE)</f>
        <v>#N/A</v>
      </c>
      <c r="G55" s="353"/>
      <c r="H55" s="353"/>
      <c r="I55" s="353"/>
      <c r="J55" s="353"/>
      <c r="K55" s="353"/>
      <c r="L55" s="353" t="e">
        <f>VLOOKUP(C55,Sheet3!$C:$E,3,FALSE)</f>
        <v>#N/A</v>
      </c>
      <c r="M55" s="353"/>
      <c r="N55" s="353"/>
      <c r="O55" s="353"/>
      <c r="P55" s="353"/>
      <c r="Q55" s="51"/>
      <c r="R55" s="2"/>
      <c r="S55" s="29"/>
      <c r="T55" s="354"/>
      <c r="U55" s="354"/>
      <c r="V55" s="354"/>
      <c r="W55" s="354" t="e">
        <f>VLOOKUP(T55,Sheet3!$C:$E,2,FALSE)</f>
        <v>#N/A</v>
      </c>
      <c r="X55" s="354"/>
      <c r="Y55" s="354"/>
      <c r="Z55" s="354"/>
      <c r="AA55" s="354"/>
      <c r="AB55" s="354"/>
      <c r="AC55" s="354" t="e">
        <f>VLOOKUP(T55,Sheet3!$C:$E,3,FALSE)</f>
        <v>#N/A</v>
      </c>
      <c r="AD55" s="354"/>
      <c r="AE55" s="354"/>
      <c r="AF55" s="354"/>
      <c r="AG55" s="354"/>
      <c r="AH55" s="2"/>
      <c r="AI55" s="29" t="str">
        <f>IF(AJ55="","",SUBTOTAL(3,$AJ$48:AJ55))</f>
        <v/>
      </c>
      <c r="AJ55" s="354"/>
      <c r="AK55" s="354"/>
      <c r="AL55" s="354"/>
      <c r="AM55" s="354" t="e">
        <f>VLOOKUP(AJ55,Sheet3!$C:$E,2,FALSE)</f>
        <v>#N/A</v>
      </c>
      <c r="AN55" s="354"/>
      <c r="AO55" s="354"/>
      <c r="AP55" s="354"/>
      <c r="AQ55" s="354"/>
      <c r="AR55" s="354"/>
      <c r="AS55" s="354" t="e">
        <f>VLOOKUP(AJ55,Sheet3!$C:$E,3,FALSE)</f>
        <v>#N/A</v>
      </c>
      <c r="AT55" s="354"/>
      <c r="AU55" s="354"/>
      <c r="AV55" s="354"/>
      <c r="AW55" s="354"/>
      <c r="AX55" s="51"/>
      <c r="AY55" s="2"/>
      <c r="AZ55" s="46">
        <f>IF(BA55="","",SUBTOTAL(3,$BA$48:BA55))</f>
        <v>8</v>
      </c>
      <c r="BA55" s="348">
        <v>58568</v>
      </c>
      <c r="BB55" s="348"/>
      <c r="BC55" s="348"/>
      <c r="BD55" s="348" t="str">
        <f>VLOOKUP(BA55,Sheet3!$C:$E,2,FALSE)</f>
        <v>ARIEL C. BOOL</v>
      </c>
      <c r="BE55" s="348"/>
      <c r="BF55" s="348"/>
      <c r="BG55" s="348"/>
      <c r="BH55" s="348"/>
      <c r="BI55" s="348"/>
      <c r="BJ55" s="348" t="str">
        <f>VLOOKUP(BA55,Sheet3!$C:$E,3,FALSE)</f>
        <v>C/H Finishing</v>
      </c>
      <c r="BK55" s="348"/>
      <c r="BL55" s="348"/>
      <c r="BM55" s="348"/>
      <c r="BN55" s="349"/>
      <c r="BO55" s="51"/>
      <c r="BP55" s="45">
        <f>IF(BQ55="","",SUBTOTAL(3,$BQ$48:BQ55))</f>
        <v>8</v>
      </c>
      <c r="BQ55" s="346">
        <v>150059</v>
      </c>
      <c r="BR55" s="346"/>
      <c r="BS55" s="346"/>
      <c r="BT55" s="346" t="str">
        <f>VLOOKUP(BQ55,Sheet3!$C:$E,2,FALSE)</f>
        <v>SOHAN KANHAY</v>
      </c>
      <c r="BU55" s="346"/>
      <c r="BV55" s="346"/>
      <c r="BW55" s="346"/>
      <c r="BX55" s="346"/>
      <c r="BY55" s="346"/>
      <c r="BZ55" s="346" t="str">
        <f>VLOOKUP(BQ55,Sheet3!$C:$E,3,FALSE)</f>
        <v>Carpenter (Shuttering)</v>
      </c>
      <c r="CA55" s="346"/>
      <c r="CB55" s="346"/>
      <c r="CC55" s="346"/>
      <c r="CD55" s="347"/>
      <c r="CE55" s="51"/>
      <c r="CF55" s="65">
        <f>IF(CG55="","",SUBTOTAL(3,$CG$48:CG55))</f>
        <v>8</v>
      </c>
      <c r="CG55" s="346">
        <v>54600</v>
      </c>
      <c r="CH55" s="346"/>
      <c r="CI55" s="346"/>
      <c r="CJ55" s="346" t="str">
        <f>VLOOKUP(CG55,Sheet3!$C:$E,2,FALSE)</f>
        <v>RAJDEEP SINGH</v>
      </c>
      <c r="CK55" s="346"/>
      <c r="CL55" s="346"/>
      <c r="CM55" s="346"/>
      <c r="CN55" s="346"/>
      <c r="CO55" s="346"/>
      <c r="CP55" s="346" t="str">
        <f>VLOOKUP(CG55,Sheet3!$C:$E,3,FALSE)</f>
        <v>Carpenter</v>
      </c>
      <c r="CQ55" s="346"/>
      <c r="CR55" s="346"/>
      <c r="CS55" s="346"/>
      <c r="CT55" s="347"/>
      <c r="CU55" s="51"/>
      <c r="CV55" s="51"/>
      <c r="CW55" s="51"/>
      <c r="CX55" s="2"/>
      <c r="CY55" s="3"/>
    </row>
    <row r="56" spans="1:103" x14ac:dyDescent="0.25">
      <c r="A56" s="1"/>
      <c r="B56" s="22" t="str">
        <f>IF(C56="","",SUBTOTAL(3,$C$48:C56))</f>
        <v/>
      </c>
      <c r="C56" s="353"/>
      <c r="D56" s="353"/>
      <c r="E56" s="353"/>
      <c r="F56" s="353" t="e">
        <f>VLOOKUP(C56,Sheet3!$C:$E,2,FALSE)</f>
        <v>#N/A</v>
      </c>
      <c r="G56" s="353"/>
      <c r="H56" s="353"/>
      <c r="I56" s="353"/>
      <c r="J56" s="353"/>
      <c r="K56" s="353"/>
      <c r="L56" s="353" t="e">
        <f>VLOOKUP(C56,Sheet3!$C:$E,3,FALSE)</f>
        <v>#N/A</v>
      </c>
      <c r="M56" s="353"/>
      <c r="N56" s="353"/>
      <c r="O56" s="353"/>
      <c r="P56" s="353"/>
      <c r="Q56" s="51"/>
      <c r="R56" s="2"/>
      <c r="S56" s="22"/>
      <c r="T56" s="353"/>
      <c r="U56" s="353"/>
      <c r="V56" s="353"/>
      <c r="W56" s="353" t="e">
        <f>VLOOKUP(T56,Sheet3!$C:$E,2,FALSE)</f>
        <v>#N/A</v>
      </c>
      <c r="X56" s="353"/>
      <c r="Y56" s="353"/>
      <c r="Z56" s="353"/>
      <c r="AA56" s="353"/>
      <c r="AB56" s="353"/>
      <c r="AC56" s="353" t="e">
        <f>VLOOKUP(T56,Sheet3!$C:$E,3,FALSE)</f>
        <v>#N/A</v>
      </c>
      <c r="AD56" s="353"/>
      <c r="AE56" s="353"/>
      <c r="AF56" s="353"/>
      <c r="AG56" s="353"/>
      <c r="AH56" s="2"/>
      <c r="AI56" s="22"/>
      <c r="AJ56" s="353"/>
      <c r="AK56" s="353"/>
      <c r="AL56" s="353"/>
      <c r="AM56" s="353" t="e">
        <f>VLOOKUP(AJ56,Sheet3!$C:$E,2,FALSE)</f>
        <v>#N/A</v>
      </c>
      <c r="AN56" s="353"/>
      <c r="AO56" s="353"/>
      <c r="AP56" s="353"/>
      <c r="AQ56" s="353"/>
      <c r="AR56" s="353"/>
      <c r="AS56" s="353" t="e">
        <f>VLOOKUP(AJ56,Sheet3!$C:$E,3,FALSE)</f>
        <v>#N/A</v>
      </c>
      <c r="AT56" s="353"/>
      <c r="AU56" s="353"/>
      <c r="AV56" s="353"/>
      <c r="AW56" s="353"/>
      <c r="AX56" s="51"/>
      <c r="AY56" s="2"/>
      <c r="AZ56" s="29"/>
      <c r="BA56" s="354"/>
      <c r="BB56" s="354"/>
      <c r="BC56" s="354"/>
      <c r="BD56" s="354" t="e">
        <f>VLOOKUP(BA56,Sheet3!$C:$E,2,FALSE)</f>
        <v>#N/A</v>
      </c>
      <c r="BE56" s="354"/>
      <c r="BF56" s="354"/>
      <c r="BG56" s="354"/>
      <c r="BH56" s="354"/>
      <c r="BI56" s="354"/>
      <c r="BJ56" s="354" t="e">
        <f>VLOOKUP(BA56,Sheet3!$C:$E,3,FALSE)</f>
        <v>#N/A</v>
      </c>
      <c r="BK56" s="354"/>
      <c r="BL56" s="354"/>
      <c r="BM56" s="354"/>
      <c r="BN56" s="354"/>
      <c r="BO56" s="51"/>
      <c r="BP56" s="45">
        <f>IF(BQ56="","",SUBTOTAL(3,$BQ$48:BQ56))</f>
        <v>9</v>
      </c>
      <c r="BQ56" s="346">
        <v>169272</v>
      </c>
      <c r="BR56" s="346"/>
      <c r="BS56" s="346"/>
      <c r="BT56" s="346" t="str">
        <f>VLOOKUP(BQ56,Sheet3!$C:$E,2,FALSE)</f>
        <v>DILPBHAI R. PADVI</v>
      </c>
      <c r="BU56" s="346"/>
      <c r="BV56" s="346"/>
      <c r="BW56" s="346"/>
      <c r="BX56" s="346"/>
      <c r="BY56" s="346"/>
      <c r="BZ56" s="346" t="str">
        <f>VLOOKUP(BQ56,Sheet3!$C:$E,3,FALSE)</f>
        <v>Carpenter</v>
      </c>
      <c r="CA56" s="346"/>
      <c r="CB56" s="346"/>
      <c r="CC56" s="346"/>
      <c r="CD56" s="347"/>
      <c r="CE56" s="51"/>
      <c r="CF56" s="46">
        <f>IF(CG56="","",SUBTOTAL(3,$CG$48:CG56))</f>
        <v>9</v>
      </c>
      <c r="CG56" s="348">
        <v>92551</v>
      </c>
      <c r="CH56" s="348"/>
      <c r="CI56" s="348"/>
      <c r="CJ56" s="348" t="str">
        <f>VLOOKUP(CG56,Sheet3!$C:$E,2,FALSE)</f>
        <v>TEJA SINGH</v>
      </c>
      <c r="CK56" s="348"/>
      <c r="CL56" s="348"/>
      <c r="CM56" s="348"/>
      <c r="CN56" s="348"/>
      <c r="CO56" s="348"/>
      <c r="CP56" s="348" t="str">
        <f>VLOOKUP(CG56,Sheet3!$C:$E,3,FALSE)</f>
        <v>Carpenter</v>
      </c>
      <c r="CQ56" s="348"/>
      <c r="CR56" s="348"/>
      <c r="CS56" s="348"/>
      <c r="CT56" s="349"/>
      <c r="CU56" s="51"/>
      <c r="CV56" s="51"/>
      <c r="CW56" s="51"/>
      <c r="CX56" s="2"/>
      <c r="CY56" s="3"/>
    </row>
    <row r="57" spans="1:103" x14ac:dyDescent="0.25">
      <c r="A57" s="1"/>
      <c r="B57" s="22" t="str">
        <f>IF(C57="","",SUBTOTAL(3,$C$48:C57))</f>
        <v/>
      </c>
      <c r="C57" s="353"/>
      <c r="D57" s="353"/>
      <c r="E57" s="353"/>
      <c r="F57" s="353" t="e">
        <f>VLOOKUP(C57,Sheet3!$C:$E,2,FALSE)</f>
        <v>#N/A</v>
      </c>
      <c r="G57" s="353"/>
      <c r="H57" s="353"/>
      <c r="I57" s="353"/>
      <c r="J57" s="353"/>
      <c r="K57" s="353"/>
      <c r="L57" s="353" t="e">
        <f>VLOOKUP(C57,Sheet3!$C:$E,3,FALSE)</f>
        <v>#N/A</v>
      </c>
      <c r="M57" s="353"/>
      <c r="N57" s="353"/>
      <c r="O57" s="353"/>
      <c r="P57" s="353"/>
      <c r="Q57" s="51"/>
      <c r="R57" s="2"/>
      <c r="S57" s="22"/>
      <c r="T57" s="353"/>
      <c r="U57" s="353"/>
      <c r="V57" s="353"/>
      <c r="W57" s="353" t="e">
        <f>VLOOKUP(T57,Sheet3!$C:$E,2,FALSE)</f>
        <v>#N/A</v>
      </c>
      <c r="X57" s="353"/>
      <c r="Y57" s="353"/>
      <c r="Z57" s="353"/>
      <c r="AA57" s="353"/>
      <c r="AB57" s="353"/>
      <c r="AC57" s="353" t="e">
        <f>VLOOKUP(T57,Sheet3!$C:$E,3,FALSE)</f>
        <v>#N/A</v>
      </c>
      <c r="AD57" s="353"/>
      <c r="AE57" s="353"/>
      <c r="AF57" s="353"/>
      <c r="AG57" s="353"/>
      <c r="AH57" s="2"/>
      <c r="AI57" s="22"/>
      <c r="AJ57" s="353"/>
      <c r="AK57" s="353"/>
      <c r="AL57" s="353"/>
      <c r="AM57" s="353" t="e">
        <f>VLOOKUP(AJ57,Sheet3!$C:$E,2,FALSE)</f>
        <v>#N/A</v>
      </c>
      <c r="AN57" s="353"/>
      <c r="AO57" s="353"/>
      <c r="AP57" s="353"/>
      <c r="AQ57" s="353"/>
      <c r="AR57" s="353"/>
      <c r="AS57" s="353" t="e">
        <f>VLOOKUP(AJ57,Sheet3!$C:$E,3,FALSE)</f>
        <v>#N/A</v>
      </c>
      <c r="AT57" s="353"/>
      <c r="AU57" s="353"/>
      <c r="AV57" s="353"/>
      <c r="AW57" s="353"/>
      <c r="AX57" s="51"/>
      <c r="AY57" s="2"/>
      <c r="AZ57" s="22"/>
      <c r="BA57" s="353"/>
      <c r="BB57" s="353"/>
      <c r="BC57" s="353"/>
      <c r="BD57" s="353" t="e">
        <f>VLOOKUP(BA57,Sheet3!$C:$E,2,FALSE)</f>
        <v>#N/A</v>
      </c>
      <c r="BE57" s="353"/>
      <c r="BF57" s="353"/>
      <c r="BG57" s="353"/>
      <c r="BH57" s="353"/>
      <c r="BI57" s="353"/>
      <c r="BJ57" s="353" t="e">
        <f>VLOOKUP(BA57,Sheet3!$C:$E,3,FALSE)</f>
        <v>#N/A</v>
      </c>
      <c r="BK57" s="353"/>
      <c r="BL57" s="353"/>
      <c r="BM57" s="353"/>
      <c r="BN57" s="353"/>
      <c r="BO57" s="51"/>
      <c r="BP57" s="46">
        <f>IF(BQ57="","",SUBTOTAL(3,$BQ$48:BQ57))</f>
        <v>10</v>
      </c>
      <c r="BQ57" s="348">
        <v>170220</v>
      </c>
      <c r="BR57" s="348"/>
      <c r="BS57" s="348"/>
      <c r="BT57" s="348" t="str">
        <f>VLOOKUP(BQ57,Sheet3!$C:$E,2,FALSE)</f>
        <v>MOHAMMAD BABAUL</v>
      </c>
      <c r="BU57" s="348"/>
      <c r="BV57" s="348"/>
      <c r="BW57" s="348"/>
      <c r="BX57" s="348"/>
      <c r="BY57" s="348"/>
      <c r="BZ57" s="348" t="str">
        <f>VLOOKUP(BQ57,Sheet3!$C:$E,3,FALSE)</f>
        <v>Carpenter</v>
      </c>
      <c r="CA57" s="348"/>
      <c r="CB57" s="348"/>
      <c r="CC57" s="348"/>
      <c r="CD57" s="349"/>
      <c r="CE57" s="51"/>
      <c r="CF57" s="29" t="str">
        <f>IF(CG57="","",SUBTOTAL(3,$CG$48:CG57))</f>
        <v/>
      </c>
      <c r="CG57" s="354"/>
      <c r="CH57" s="354"/>
      <c r="CI57" s="354"/>
      <c r="CJ57" s="354" t="e">
        <f>VLOOKUP(CG57,Sheet3!$C:$E,2,FALSE)</f>
        <v>#N/A</v>
      </c>
      <c r="CK57" s="354"/>
      <c r="CL57" s="354"/>
      <c r="CM57" s="354"/>
      <c r="CN57" s="354"/>
      <c r="CO57" s="354"/>
      <c r="CP57" s="354" t="e">
        <f>VLOOKUP(CG57,Sheet3!$C:$E,3,FALSE)</f>
        <v>#N/A</v>
      </c>
      <c r="CQ57" s="354"/>
      <c r="CR57" s="354"/>
      <c r="CS57" s="354"/>
      <c r="CT57" s="354"/>
      <c r="CU57" s="51"/>
      <c r="CV57" s="51"/>
      <c r="CW57" s="51"/>
      <c r="CX57" s="2"/>
      <c r="CY57" s="3"/>
    </row>
    <row r="58" spans="1:103" x14ac:dyDescent="0.25">
      <c r="A58" s="1"/>
      <c r="B58" s="22" t="str">
        <f>IF(C58="","",SUBTOTAL(3,$C$48:C58))</f>
        <v/>
      </c>
      <c r="C58" s="353"/>
      <c r="D58" s="353"/>
      <c r="E58" s="353"/>
      <c r="F58" s="353" t="e">
        <f>VLOOKUP(C58,Sheet3!$C:$E,2,FALSE)</f>
        <v>#N/A</v>
      </c>
      <c r="G58" s="353"/>
      <c r="H58" s="353"/>
      <c r="I58" s="353"/>
      <c r="J58" s="353"/>
      <c r="K58" s="353"/>
      <c r="L58" s="353" t="e">
        <f>VLOOKUP(C58,Sheet3!$C:$E,3,FALSE)</f>
        <v>#N/A</v>
      </c>
      <c r="M58" s="353"/>
      <c r="N58" s="353"/>
      <c r="O58" s="353"/>
      <c r="P58" s="353"/>
      <c r="Q58" s="51"/>
      <c r="R58" s="2"/>
      <c r="S58" s="22"/>
      <c r="T58" s="353"/>
      <c r="U58" s="353"/>
      <c r="V58" s="353"/>
      <c r="W58" s="353" t="e">
        <f>VLOOKUP(T58,Sheet3!$C:$E,2,FALSE)</f>
        <v>#N/A</v>
      </c>
      <c r="X58" s="353"/>
      <c r="Y58" s="353"/>
      <c r="Z58" s="353"/>
      <c r="AA58" s="353"/>
      <c r="AB58" s="353"/>
      <c r="AC58" s="353" t="e">
        <f>VLOOKUP(T58,Sheet3!$C:$E,3,FALSE)</f>
        <v>#N/A</v>
      </c>
      <c r="AD58" s="353"/>
      <c r="AE58" s="353"/>
      <c r="AF58" s="353"/>
      <c r="AG58" s="353"/>
      <c r="AH58" s="2"/>
      <c r="AI58" s="22"/>
      <c r="AJ58" s="353"/>
      <c r="AK58" s="353"/>
      <c r="AL58" s="353"/>
      <c r="AM58" s="353" t="e">
        <f>VLOOKUP(AJ58,Sheet3!$C:$E,2,FALSE)</f>
        <v>#N/A</v>
      </c>
      <c r="AN58" s="353"/>
      <c r="AO58" s="353"/>
      <c r="AP58" s="353"/>
      <c r="AQ58" s="353"/>
      <c r="AR58" s="353"/>
      <c r="AS58" s="353" t="e">
        <f>VLOOKUP(AJ58,Sheet3!$C:$E,3,FALSE)</f>
        <v>#N/A</v>
      </c>
      <c r="AT58" s="353"/>
      <c r="AU58" s="353"/>
      <c r="AV58" s="353"/>
      <c r="AW58" s="353"/>
      <c r="AX58" s="51"/>
      <c r="AY58" s="2"/>
      <c r="AZ58" s="22"/>
      <c r="BA58" s="353"/>
      <c r="BB58" s="353"/>
      <c r="BC58" s="353"/>
      <c r="BD58" s="353" t="e">
        <f>VLOOKUP(BA58,Sheet3!$C:$E,2,FALSE)</f>
        <v>#N/A</v>
      </c>
      <c r="BE58" s="353"/>
      <c r="BF58" s="353"/>
      <c r="BG58" s="353"/>
      <c r="BH58" s="353"/>
      <c r="BI58" s="353"/>
      <c r="BJ58" s="353" t="e">
        <f>VLOOKUP(BA58,Sheet3!$C:$E,3,FALSE)</f>
        <v>#N/A</v>
      </c>
      <c r="BK58" s="353"/>
      <c r="BL58" s="353"/>
      <c r="BM58" s="353"/>
      <c r="BN58" s="353"/>
      <c r="BO58" s="51"/>
      <c r="BP58" s="22"/>
      <c r="BQ58" s="353"/>
      <c r="BR58" s="353"/>
      <c r="BS58" s="353"/>
      <c r="BT58" s="353" t="e">
        <f>VLOOKUP(BQ58,Sheet3!$C:$E,2,FALSE)</f>
        <v>#N/A</v>
      </c>
      <c r="BU58" s="353"/>
      <c r="BV58" s="353"/>
      <c r="BW58" s="353"/>
      <c r="BX58" s="353"/>
      <c r="BY58" s="353"/>
      <c r="BZ58" s="353" t="e">
        <f>VLOOKUP(BQ58,Sheet3!$C:$E,3,FALSE)</f>
        <v>#N/A</v>
      </c>
      <c r="CA58" s="353"/>
      <c r="CB58" s="353"/>
      <c r="CC58" s="353"/>
      <c r="CD58" s="353"/>
      <c r="CE58" s="51"/>
      <c r="CF58" s="22" t="str">
        <f>IF(CG58="","",SUBTOTAL(3,$CG$48:CG58))</f>
        <v/>
      </c>
      <c r="CG58" s="353"/>
      <c r="CH58" s="353"/>
      <c r="CI58" s="353"/>
      <c r="CJ58" s="353" t="e">
        <f>VLOOKUP(CG58,Sheet3!$C:$E,2,FALSE)</f>
        <v>#N/A</v>
      </c>
      <c r="CK58" s="353"/>
      <c r="CL58" s="353"/>
      <c r="CM58" s="353"/>
      <c r="CN58" s="353"/>
      <c r="CO58" s="353"/>
      <c r="CP58" s="353" t="e">
        <f>VLOOKUP(CG58,Sheet3!$C:$E,3,FALSE)</f>
        <v>#N/A</v>
      </c>
      <c r="CQ58" s="353"/>
      <c r="CR58" s="353"/>
      <c r="CS58" s="353"/>
      <c r="CT58" s="353"/>
      <c r="CU58" s="51"/>
      <c r="CV58" s="51"/>
      <c r="CW58" s="51"/>
      <c r="CX58" s="2"/>
      <c r="CY58" s="3"/>
    </row>
    <row r="59" spans="1:103" x14ac:dyDescent="0.25">
      <c r="A59" s="1"/>
      <c r="B59" s="22" t="str">
        <f>IF(C59="","",SUBTOTAL(3,$C$48:C59))</f>
        <v/>
      </c>
      <c r="C59" s="353"/>
      <c r="D59" s="353"/>
      <c r="E59" s="353"/>
      <c r="F59" s="353" t="e">
        <f>VLOOKUP(C59,Sheet3!$C:$E,2,FALSE)</f>
        <v>#N/A</v>
      </c>
      <c r="G59" s="353"/>
      <c r="H59" s="353"/>
      <c r="I59" s="353"/>
      <c r="J59" s="353"/>
      <c r="K59" s="353"/>
      <c r="L59" s="353" t="e">
        <f>VLOOKUP(C59,Sheet3!$C:$E,3,FALSE)</f>
        <v>#N/A</v>
      </c>
      <c r="M59" s="353"/>
      <c r="N59" s="353"/>
      <c r="O59" s="353"/>
      <c r="P59" s="353"/>
      <c r="Q59" s="51"/>
      <c r="R59" s="2"/>
      <c r="S59" s="22"/>
      <c r="T59" s="353"/>
      <c r="U59" s="353"/>
      <c r="V59" s="353"/>
      <c r="W59" s="353" t="e">
        <f>VLOOKUP(T59,Sheet3!$C:$E,2,FALSE)</f>
        <v>#N/A</v>
      </c>
      <c r="X59" s="353"/>
      <c r="Y59" s="353"/>
      <c r="Z59" s="353"/>
      <c r="AA59" s="353"/>
      <c r="AB59" s="353"/>
      <c r="AC59" s="353" t="e">
        <f>VLOOKUP(T59,Sheet3!$C:$E,3,FALSE)</f>
        <v>#N/A</v>
      </c>
      <c r="AD59" s="353"/>
      <c r="AE59" s="353"/>
      <c r="AF59" s="353"/>
      <c r="AG59" s="353"/>
      <c r="AH59" s="2"/>
      <c r="AI59" s="22"/>
      <c r="AJ59" s="353"/>
      <c r="AK59" s="353"/>
      <c r="AL59" s="353"/>
      <c r="AM59" s="353" t="e">
        <f>VLOOKUP(AJ59,Sheet3!$C:$E,2,FALSE)</f>
        <v>#N/A</v>
      </c>
      <c r="AN59" s="353"/>
      <c r="AO59" s="353"/>
      <c r="AP59" s="353"/>
      <c r="AQ59" s="353"/>
      <c r="AR59" s="353"/>
      <c r="AS59" s="353" t="e">
        <f>VLOOKUP(AJ59,Sheet3!$C:$E,3,FALSE)</f>
        <v>#N/A</v>
      </c>
      <c r="AT59" s="353"/>
      <c r="AU59" s="353"/>
      <c r="AV59" s="353"/>
      <c r="AW59" s="353"/>
      <c r="AX59" s="51"/>
      <c r="AY59" s="2"/>
      <c r="AZ59" s="22"/>
      <c r="BA59" s="353"/>
      <c r="BB59" s="353"/>
      <c r="BC59" s="353"/>
      <c r="BD59" s="353" t="e">
        <f>VLOOKUP(BA59,Sheet3!$C:$E,2,FALSE)</f>
        <v>#N/A</v>
      </c>
      <c r="BE59" s="353"/>
      <c r="BF59" s="353"/>
      <c r="BG59" s="353"/>
      <c r="BH59" s="353"/>
      <c r="BI59" s="353"/>
      <c r="BJ59" s="353" t="e">
        <f>VLOOKUP(BA59,Sheet3!$C:$E,3,FALSE)</f>
        <v>#N/A</v>
      </c>
      <c r="BK59" s="353"/>
      <c r="BL59" s="353"/>
      <c r="BM59" s="353"/>
      <c r="BN59" s="353"/>
      <c r="BO59" s="51"/>
      <c r="BP59" s="22"/>
      <c r="BQ59" s="353"/>
      <c r="BR59" s="353"/>
      <c r="BS59" s="353"/>
      <c r="BT59" s="353" t="e">
        <f>VLOOKUP(BQ59,Sheet3!$C:$E,2,FALSE)</f>
        <v>#N/A</v>
      </c>
      <c r="BU59" s="353"/>
      <c r="BV59" s="353"/>
      <c r="BW59" s="353"/>
      <c r="BX59" s="353"/>
      <c r="BY59" s="353"/>
      <c r="BZ59" s="353" t="e">
        <f>VLOOKUP(BQ59,Sheet3!$C:$E,3,FALSE)</f>
        <v>#N/A</v>
      </c>
      <c r="CA59" s="353"/>
      <c r="CB59" s="353"/>
      <c r="CC59" s="353"/>
      <c r="CD59" s="353"/>
      <c r="CE59" s="51"/>
      <c r="CF59" s="22" t="str">
        <f>IF(CG59="","",SUBTOTAL(3,$CG$48:CG59))</f>
        <v/>
      </c>
      <c r="CG59" s="353"/>
      <c r="CH59" s="353"/>
      <c r="CI59" s="353"/>
      <c r="CJ59" s="353" t="e">
        <f>VLOOKUP(CG59,Sheet3!$C:$E,2,FALSE)</f>
        <v>#N/A</v>
      </c>
      <c r="CK59" s="353"/>
      <c r="CL59" s="353"/>
      <c r="CM59" s="353"/>
      <c r="CN59" s="353"/>
      <c r="CO59" s="353"/>
      <c r="CP59" s="353" t="e">
        <f>VLOOKUP(CG59,Sheet3!$C:$E,3,FALSE)</f>
        <v>#N/A</v>
      </c>
      <c r="CQ59" s="353"/>
      <c r="CR59" s="353"/>
      <c r="CS59" s="353"/>
      <c r="CT59" s="353"/>
      <c r="CU59" s="51"/>
      <c r="CV59" s="51"/>
      <c r="CW59" s="51"/>
      <c r="CX59" s="2"/>
      <c r="CY59" s="3"/>
    </row>
    <row r="60" spans="1:103" x14ac:dyDescent="0.25">
      <c r="A60" s="1"/>
      <c r="B60" s="22" t="str">
        <f>IF(C60="","",SUBTOTAL(3,$C$48:C60))</f>
        <v/>
      </c>
      <c r="C60" s="353"/>
      <c r="D60" s="353"/>
      <c r="E60" s="353"/>
      <c r="F60" s="353" t="e">
        <f>VLOOKUP(C60,Sheet3!$C:$E,2,FALSE)</f>
        <v>#N/A</v>
      </c>
      <c r="G60" s="353"/>
      <c r="H60" s="353"/>
      <c r="I60" s="353"/>
      <c r="J60" s="353"/>
      <c r="K60" s="353"/>
      <c r="L60" s="353" t="e">
        <f>VLOOKUP(C60,Sheet3!$C:$E,3,FALSE)</f>
        <v>#N/A</v>
      </c>
      <c r="M60" s="353"/>
      <c r="N60" s="353"/>
      <c r="O60" s="353"/>
      <c r="P60" s="353"/>
      <c r="Q60" s="51"/>
      <c r="R60" s="2"/>
      <c r="S60" s="22" t="str">
        <f>IF(T60="","",SUBTOTAL(3,$T$48:T60))</f>
        <v/>
      </c>
      <c r="T60" s="353"/>
      <c r="U60" s="353"/>
      <c r="V60" s="353"/>
      <c r="W60" s="353" t="e">
        <f>VLOOKUP(T60,Sheet3!$C:$E,2,FALSE)</f>
        <v>#N/A</v>
      </c>
      <c r="X60" s="353"/>
      <c r="Y60" s="353"/>
      <c r="Z60" s="353"/>
      <c r="AA60" s="353"/>
      <c r="AB60" s="353"/>
      <c r="AC60" s="353" t="e">
        <f>VLOOKUP(T60,Sheet3!$C:$E,3,FALSE)</f>
        <v>#N/A</v>
      </c>
      <c r="AD60" s="353"/>
      <c r="AE60" s="353"/>
      <c r="AF60" s="353"/>
      <c r="AG60" s="353"/>
      <c r="AH60" s="2"/>
      <c r="AI60" s="22" t="str">
        <f>IF(AJ60="","",SUBTOTAL(3,$AJ$48:AJ60))</f>
        <v/>
      </c>
      <c r="AJ60" s="353"/>
      <c r="AK60" s="353"/>
      <c r="AL60" s="353"/>
      <c r="AM60" s="353" t="e">
        <f>VLOOKUP(AJ60,Sheet3!$C:$E,2,FALSE)</f>
        <v>#N/A</v>
      </c>
      <c r="AN60" s="353"/>
      <c r="AO60" s="353"/>
      <c r="AP60" s="353"/>
      <c r="AQ60" s="353"/>
      <c r="AR60" s="353"/>
      <c r="AS60" s="353" t="e">
        <f>VLOOKUP(AJ60,Sheet3!$C:$E,3,FALSE)</f>
        <v>#N/A</v>
      </c>
      <c r="AT60" s="353"/>
      <c r="AU60" s="353"/>
      <c r="AV60" s="353"/>
      <c r="AW60" s="353"/>
      <c r="AX60" s="51"/>
      <c r="AY60" s="2"/>
      <c r="AZ60" s="22" t="str">
        <f>IF(BA60="","",SUBTOTAL(3,$BA$48:BA60))</f>
        <v/>
      </c>
      <c r="BA60" s="353"/>
      <c r="BB60" s="353"/>
      <c r="BC60" s="353"/>
      <c r="BD60" s="353" t="e">
        <f>VLOOKUP(BA60,Sheet3!$C:$E,2,FALSE)</f>
        <v>#N/A</v>
      </c>
      <c r="BE60" s="353"/>
      <c r="BF60" s="353"/>
      <c r="BG60" s="353"/>
      <c r="BH60" s="353"/>
      <c r="BI60" s="353"/>
      <c r="BJ60" s="353" t="e">
        <f>VLOOKUP(BA60,Sheet3!$C:$E,3,FALSE)</f>
        <v>#N/A</v>
      </c>
      <c r="BK60" s="353"/>
      <c r="BL60" s="353"/>
      <c r="BM60" s="353"/>
      <c r="BN60" s="353"/>
      <c r="BO60" s="51"/>
      <c r="BP60" s="22" t="str">
        <f>IF(BQ60="","",SUBTOTAL(3,$BA$48:BQ60))</f>
        <v/>
      </c>
      <c r="BQ60" s="353"/>
      <c r="BR60" s="353"/>
      <c r="BS60" s="353"/>
      <c r="BT60" s="353" t="e">
        <f>VLOOKUP(BQ60,Sheet3!$C:$E,2,FALSE)</f>
        <v>#N/A</v>
      </c>
      <c r="BU60" s="353"/>
      <c r="BV60" s="353"/>
      <c r="BW60" s="353"/>
      <c r="BX60" s="353"/>
      <c r="BY60" s="353"/>
      <c r="BZ60" s="353" t="e">
        <f>VLOOKUP(BQ60,Sheet3!$C:$E,3,FALSE)</f>
        <v>#N/A</v>
      </c>
      <c r="CA60" s="353"/>
      <c r="CB60" s="353"/>
      <c r="CC60" s="353"/>
      <c r="CD60" s="353"/>
      <c r="CE60" s="51"/>
      <c r="CF60" s="22" t="str">
        <f>IF(CG60="","",SUBTOTAL(3,$CG$48:CG60))</f>
        <v/>
      </c>
      <c r="CG60" s="353"/>
      <c r="CH60" s="353"/>
      <c r="CI60" s="353"/>
      <c r="CJ60" s="353" t="e">
        <f>VLOOKUP(CG60,Sheet3!$C:$E,2,FALSE)</f>
        <v>#N/A</v>
      </c>
      <c r="CK60" s="353"/>
      <c r="CL60" s="353"/>
      <c r="CM60" s="353"/>
      <c r="CN60" s="353"/>
      <c r="CO60" s="353"/>
      <c r="CP60" s="353" t="e">
        <f>VLOOKUP(CG60,Sheet3!$C:$E,3,FALSE)</f>
        <v>#N/A</v>
      </c>
      <c r="CQ60" s="353"/>
      <c r="CR60" s="353"/>
      <c r="CS60" s="353"/>
      <c r="CT60" s="353"/>
      <c r="CU60" s="51"/>
      <c r="CV60" s="51"/>
      <c r="CW60" s="51"/>
      <c r="CX60" s="2"/>
      <c r="CY60" s="3"/>
    </row>
    <row r="61" spans="1:103" x14ac:dyDescent="0.25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3"/>
    </row>
    <row r="62" spans="1:103" x14ac:dyDescent="0.25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3"/>
    </row>
    <row r="63" spans="1:10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3"/>
    </row>
    <row r="64" spans="1:103" x14ac:dyDescent="0.25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3"/>
    </row>
    <row r="65" spans="1:103" x14ac:dyDescent="0.25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3"/>
    </row>
    <row r="66" spans="1:103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3"/>
    </row>
    <row r="67" spans="1:103" x14ac:dyDescent="0.25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3"/>
    </row>
    <row r="68" spans="1:103" x14ac:dyDescent="0.25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3"/>
    </row>
    <row r="69" spans="1:103" x14ac:dyDescent="0.25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3"/>
    </row>
    <row r="70" spans="1:103" x14ac:dyDescent="0.25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3"/>
    </row>
    <row r="71" spans="1:103" x14ac:dyDescent="0.25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3"/>
    </row>
    <row r="72" spans="1:103" x14ac:dyDescent="0.25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3"/>
    </row>
    <row r="73" spans="1:103" x14ac:dyDescent="0.25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3"/>
    </row>
    <row r="74" spans="1:103" x14ac:dyDescent="0.25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3"/>
    </row>
    <row r="75" spans="1:103" x14ac:dyDescent="0.25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3"/>
    </row>
    <row r="76" spans="1:103" x14ac:dyDescent="0.25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3"/>
    </row>
    <row r="77" spans="1:103" x14ac:dyDescent="0.25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3"/>
    </row>
    <row r="78" spans="1:103" ht="15.75" thickBot="1" x14ac:dyDescent="0.3">
      <c r="A78" s="41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3"/>
    </row>
    <row r="79" spans="1:103" ht="15.75" thickTop="1" x14ac:dyDescent="0.25"/>
  </sheetData>
  <mergeCells count="279">
    <mergeCell ref="A2:CY2"/>
    <mergeCell ref="A3:CY3"/>
    <mergeCell ref="BQ47:BS47"/>
    <mergeCell ref="BT47:BY47"/>
    <mergeCell ref="BZ47:CD47"/>
    <mergeCell ref="AS47:AW47"/>
    <mergeCell ref="BA47:BC47"/>
    <mergeCell ref="BD47:BI47"/>
    <mergeCell ref="BJ47:BN47"/>
    <mergeCell ref="CF46:CT46"/>
    <mergeCell ref="CG47:CI47"/>
    <mergeCell ref="CJ47:CO47"/>
    <mergeCell ref="CP47:CT47"/>
    <mergeCell ref="AU36:BD36"/>
    <mergeCell ref="AU37:BD37"/>
    <mergeCell ref="AU38:BD38"/>
    <mergeCell ref="AD26:AM26"/>
    <mergeCell ref="AD27:AM27"/>
    <mergeCell ref="N36:W36"/>
    <mergeCell ref="AJ47:AL47"/>
    <mergeCell ref="AM47:AR47"/>
    <mergeCell ref="C47:E47"/>
    <mergeCell ref="F47:K47"/>
    <mergeCell ref="L47:P47"/>
    <mergeCell ref="T47:V47"/>
    <mergeCell ref="W47:AB47"/>
    <mergeCell ref="AC47:AG47"/>
    <mergeCell ref="B46:P46"/>
    <mergeCell ref="S46:AG46"/>
    <mergeCell ref="AI46:AW46"/>
    <mergeCell ref="BT48:BY48"/>
    <mergeCell ref="AZ46:BN46"/>
    <mergeCell ref="BP46:CD46"/>
    <mergeCell ref="BZ48:CD48"/>
    <mergeCell ref="AS48:AW48"/>
    <mergeCell ref="BA48:BC48"/>
    <mergeCell ref="BD48:BI48"/>
    <mergeCell ref="BJ48:BN48"/>
    <mergeCell ref="BQ48:BS48"/>
    <mergeCell ref="F49:K49"/>
    <mergeCell ref="L49:P49"/>
    <mergeCell ref="T49:V49"/>
    <mergeCell ref="W49:AB49"/>
    <mergeCell ref="AC49:AG49"/>
    <mergeCell ref="AJ49:AL49"/>
    <mergeCell ref="AM49:AR49"/>
    <mergeCell ref="AM48:AR48"/>
    <mergeCell ref="C48:E48"/>
    <mergeCell ref="F48:K48"/>
    <mergeCell ref="L48:P48"/>
    <mergeCell ref="T48:V48"/>
    <mergeCell ref="W48:AB48"/>
    <mergeCell ref="AC48:AG48"/>
    <mergeCell ref="AJ48:AL48"/>
    <mergeCell ref="AC51:AG51"/>
    <mergeCell ref="BA50:BC50"/>
    <mergeCell ref="BD50:BI50"/>
    <mergeCell ref="BJ50:BN50"/>
    <mergeCell ref="BQ50:BS50"/>
    <mergeCell ref="BT50:BY50"/>
    <mergeCell ref="BZ50:CD50"/>
    <mergeCell ref="BZ49:CD49"/>
    <mergeCell ref="C50:E50"/>
    <mergeCell ref="F50:K50"/>
    <mergeCell ref="L50:P50"/>
    <mergeCell ref="T50:V50"/>
    <mergeCell ref="W50:AB50"/>
    <mergeCell ref="AC50:AG50"/>
    <mergeCell ref="AJ50:AL50"/>
    <mergeCell ref="AM50:AR50"/>
    <mergeCell ref="AS50:AW50"/>
    <mergeCell ref="AS49:AW49"/>
    <mergeCell ref="BA49:BC49"/>
    <mergeCell ref="BD49:BI49"/>
    <mergeCell ref="BJ49:BN49"/>
    <mergeCell ref="BQ49:BS49"/>
    <mergeCell ref="BT49:BY49"/>
    <mergeCell ref="C49:E49"/>
    <mergeCell ref="BD52:BI52"/>
    <mergeCell ref="BJ52:BN52"/>
    <mergeCell ref="BQ52:BS52"/>
    <mergeCell ref="BQ51:BS51"/>
    <mergeCell ref="BT51:BY51"/>
    <mergeCell ref="BZ51:CD51"/>
    <mergeCell ref="C52:E52"/>
    <mergeCell ref="F52:K52"/>
    <mergeCell ref="L52:P52"/>
    <mergeCell ref="T52:V52"/>
    <mergeCell ref="W52:AB52"/>
    <mergeCell ref="AC52:AG52"/>
    <mergeCell ref="AJ52:AL52"/>
    <mergeCell ref="AJ51:AL51"/>
    <mergeCell ref="AM51:AR51"/>
    <mergeCell ref="AS51:AW51"/>
    <mergeCell ref="BA51:BC51"/>
    <mergeCell ref="BD51:BI51"/>
    <mergeCell ref="BJ51:BN51"/>
    <mergeCell ref="C51:E51"/>
    <mergeCell ref="F51:K51"/>
    <mergeCell ref="L51:P51"/>
    <mergeCell ref="T51:V51"/>
    <mergeCell ref="W51:AB51"/>
    <mergeCell ref="L53:P53"/>
    <mergeCell ref="T53:V53"/>
    <mergeCell ref="W53:AB53"/>
    <mergeCell ref="AC53:AG53"/>
    <mergeCell ref="AJ53:AL53"/>
    <mergeCell ref="AM53:AR53"/>
    <mergeCell ref="AM52:AR52"/>
    <mergeCell ref="AS52:AW52"/>
    <mergeCell ref="BA52:BC52"/>
    <mergeCell ref="BA54:BC54"/>
    <mergeCell ref="BD54:BI54"/>
    <mergeCell ref="BJ54:BN54"/>
    <mergeCell ref="BQ54:BS54"/>
    <mergeCell ref="BT54:BY54"/>
    <mergeCell ref="BZ54:CD54"/>
    <mergeCell ref="BZ53:CD53"/>
    <mergeCell ref="C54:E54"/>
    <mergeCell ref="F54:K54"/>
    <mergeCell ref="L54:P54"/>
    <mergeCell ref="T54:V54"/>
    <mergeCell ref="W54:AB54"/>
    <mergeCell ref="AC54:AG54"/>
    <mergeCell ref="AJ54:AL54"/>
    <mergeCell ref="AM54:AR54"/>
    <mergeCell ref="AS54:AW54"/>
    <mergeCell ref="AS53:AW53"/>
    <mergeCell ref="BA53:BC53"/>
    <mergeCell ref="BD53:BI53"/>
    <mergeCell ref="BJ53:BN53"/>
    <mergeCell ref="BQ53:BS53"/>
    <mergeCell ref="BT53:BY53"/>
    <mergeCell ref="C53:E53"/>
    <mergeCell ref="F53:K53"/>
    <mergeCell ref="C56:E56"/>
    <mergeCell ref="F56:K56"/>
    <mergeCell ref="L56:P56"/>
    <mergeCell ref="T56:V56"/>
    <mergeCell ref="W56:AB56"/>
    <mergeCell ref="AC56:AG56"/>
    <mergeCell ref="AJ56:AL56"/>
    <mergeCell ref="AJ55:AL55"/>
    <mergeCell ref="AM55:AR55"/>
    <mergeCell ref="C55:E55"/>
    <mergeCell ref="F55:K55"/>
    <mergeCell ref="L55:P55"/>
    <mergeCell ref="T55:V55"/>
    <mergeCell ref="W55:AB55"/>
    <mergeCell ref="AC55:AG55"/>
    <mergeCell ref="AM56:AR56"/>
    <mergeCell ref="AS56:AW56"/>
    <mergeCell ref="BA56:BC56"/>
    <mergeCell ref="BD56:BI56"/>
    <mergeCell ref="BJ56:BN56"/>
    <mergeCell ref="BQ56:BS56"/>
    <mergeCell ref="BQ55:BS55"/>
    <mergeCell ref="BT55:BY55"/>
    <mergeCell ref="BZ55:CD55"/>
    <mergeCell ref="AS55:AW55"/>
    <mergeCell ref="BA55:BC55"/>
    <mergeCell ref="BD55:BI55"/>
    <mergeCell ref="BJ55:BN55"/>
    <mergeCell ref="BT56:BY56"/>
    <mergeCell ref="BZ56:CD56"/>
    <mergeCell ref="BT57:BY57"/>
    <mergeCell ref="C57:E57"/>
    <mergeCell ref="F57:K57"/>
    <mergeCell ref="L57:P57"/>
    <mergeCell ref="T57:V57"/>
    <mergeCell ref="W57:AB57"/>
    <mergeCell ref="AC57:AG57"/>
    <mergeCell ref="AJ57:AL57"/>
    <mergeCell ref="AM57:AR57"/>
    <mergeCell ref="L58:P58"/>
    <mergeCell ref="T58:V58"/>
    <mergeCell ref="W58:AB58"/>
    <mergeCell ref="AC58:AG58"/>
    <mergeCell ref="AJ58:AL58"/>
    <mergeCell ref="AM58:AR58"/>
    <mergeCell ref="AS58:AW58"/>
    <mergeCell ref="AS57:AW57"/>
    <mergeCell ref="BA57:BC57"/>
    <mergeCell ref="CJ49:CO49"/>
    <mergeCell ref="CP49:CT49"/>
    <mergeCell ref="CG50:CI50"/>
    <mergeCell ref="CJ50:CO50"/>
    <mergeCell ref="C60:E60"/>
    <mergeCell ref="F60:K60"/>
    <mergeCell ref="L60:P60"/>
    <mergeCell ref="T60:V60"/>
    <mergeCell ref="W60:AB60"/>
    <mergeCell ref="AC60:AG60"/>
    <mergeCell ref="AJ60:AL60"/>
    <mergeCell ref="AJ59:AL59"/>
    <mergeCell ref="AM59:AR59"/>
    <mergeCell ref="C59:E59"/>
    <mergeCell ref="F59:K59"/>
    <mergeCell ref="L59:P59"/>
    <mergeCell ref="T59:V59"/>
    <mergeCell ref="W59:AB59"/>
    <mergeCell ref="AC59:AG59"/>
    <mergeCell ref="BQ58:BS58"/>
    <mergeCell ref="BT58:BY58"/>
    <mergeCell ref="BZ58:CD58"/>
    <mergeCell ref="C58:E58"/>
    <mergeCell ref="F58:K58"/>
    <mergeCell ref="CP52:CT52"/>
    <mergeCell ref="CG53:CI53"/>
    <mergeCell ref="CJ53:CO53"/>
    <mergeCell ref="CP53:CT53"/>
    <mergeCell ref="AM60:AR60"/>
    <mergeCell ref="AS60:AW60"/>
    <mergeCell ref="BA60:BC60"/>
    <mergeCell ref="BD60:BI60"/>
    <mergeCell ref="BJ60:BN60"/>
    <mergeCell ref="BQ60:BS60"/>
    <mergeCell ref="BQ59:BS59"/>
    <mergeCell ref="BT59:BY59"/>
    <mergeCell ref="BZ59:CD59"/>
    <mergeCell ref="AS59:AW59"/>
    <mergeCell ref="BA59:BC59"/>
    <mergeCell ref="BD59:BI59"/>
    <mergeCell ref="BJ59:BN59"/>
    <mergeCell ref="BT60:BY60"/>
    <mergeCell ref="BZ60:CD60"/>
    <mergeCell ref="BD58:BI58"/>
    <mergeCell ref="BJ58:BN58"/>
    <mergeCell ref="BD57:BI57"/>
    <mergeCell ref="BJ57:BN57"/>
    <mergeCell ref="BQ57:BS57"/>
    <mergeCell ref="CG60:CI60"/>
    <mergeCell ref="CJ60:CO60"/>
    <mergeCell ref="CP60:CT60"/>
    <mergeCell ref="BZ57:CD57"/>
    <mergeCell ref="N37:W37"/>
    <mergeCell ref="N38:W38"/>
    <mergeCell ref="CG58:CI58"/>
    <mergeCell ref="CJ58:CO58"/>
    <mergeCell ref="CP58:CT58"/>
    <mergeCell ref="CG59:CI59"/>
    <mergeCell ref="CJ59:CO59"/>
    <mergeCell ref="CP59:CT59"/>
    <mergeCell ref="CG56:CI56"/>
    <mergeCell ref="CJ56:CO56"/>
    <mergeCell ref="CP56:CT56"/>
    <mergeCell ref="CG57:CI57"/>
    <mergeCell ref="CJ57:CO57"/>
    <mergeCell ref="CP57:CT57"/>
    <mergeCell ref="CG54:CI54"/>
    <mergeCell ref="CP50:CT50"/>
    <mergeCell ref="CG51:CI51"/>
    <mergeCell ref="CJ51:CO51"/>
    <mergeCell ref="CP51:CT51"/>
    <mergeCell ref="CG48:CI48"/>
    <mergeCell ref="CJ48:CO48"/>
    <mergeCell ref="CP48:CT48"/>
    <mergeCell ref="CG49:CI49"/>
    <mergeCell ref="BA58:BC58"/>
    <mergeCell ref="AW13:BF13"/>
    <mergeCell ref="AW14:BF14"/>
    <mergeCell ref="AW15:BF15"/>
    <mergeCell ref="A5:CY5"/>
    <mergeCell ref="BS27:CB27"/>
    <mergeCell ref="BS28:CB28"/>
    <mergeCell ref="CH26:CQ26"/>
    <mergeCell ref="CH27:CQ27"/>
    <mergeCell ref="CH28:CQ28"/>
    <mergeCell ref="AD28:AM28"/>
    <mergeCell ref="BS26:CB26"/>
    <mergeCell ref="BT52:BY52"/>
    <mergeCell ref="BZ52:CD52"/>
    <mergeCell ref="CJ54:CO54"/>
    <mergeCell ref="CP54:CT54"/>
    <mergeCell ref="CG55:CI55"/>
    <mergeCell ref="CJ55:CO55"/>
    <mergeCell ref="CP55:CT55"/>
    <mergeCell ref="CG52:CI52"/>
    <mergeCell ref="CJ52:CO52"/>
  </mergeCells>
  <conditionalFormatting sqref="F48:Q53 F60:Q60 Q54:Q59">
    <cfRule type="containsErrors" dxfId="170" priority="10">
      <formula>ISERROR(F48)</formula>
    </cfRule>
  </conditionalFormatting>
  <conditionalFormatting sqref="W48:AG53 W60:AG60">
    <cfRule type="containsErrors" dxfId="169" priority="9">
      <formula>ISERROR(W48)</formula>
    </cfRule>
  </conditionalFormatting>
  <conditionalFormatting sqref="AM48:AX53 AM60:AX60 AX54:AX59">
    <cfRule type="containsErrors" dxfId="168" priority="8">
      <formula>ISERROR(AM48)</formula>
    </cfRule>
  </conditionalFormatting>
  <conditionalFormatting sqref="BD48:BO53 CE48:CE60 BD60:BO60 BO54:BO59 CU48:CW60">
    <cfRule type="containsErrors" dxfId="167" priority="7">
      <formula>ISERROR(BD48)</formula>
    </cfRule>
  </conditionalFormatting>
  <conditionalFormatting sqref="BT48:CD53 BT60:CD60">
    <cfRule type="containsErrors" dxfId="166" priority="6">
      <formula>ISERROR(BT48)</formula>
    </cfRule>
  </conditionalFormatting>
  <conditionalFormatting sqref="F54:P57">
    <cfRule type="containsErrors" dxfId="165" priority="5">
      <formula>ISERROR(F54)</formula>
    </cfRule>
  </conditionalFormatting>
  <conditionalFormatting sqref="BT54:CD59 BD54:BN59 AM54:AW59 W54:AG59 F58:P59">
    <cfRule type="containsErrors" dxfId="164" priority="4">
      <formula>ISERROR(F54)</formula>
    </cfRule>
  </conditionalFormatting>
  <conditionalFormatting sqref="CJ58:CT59">
    <cfRule type="containsErrors" dxfId="163" priority="1">
      <formula>ISERROR(CJ58)</formula>
    </cfRule>
  </conditionalFormatting>
  <conditionalFormatting sqref="CJ48:CT53 CJ60:CT60">
    <cfRule type="containsErrors" dxfId="162" priority="3">
      <formula>ISERROR(CJ48)</formula>
    </cfRule>
  </conditionalFormatting>
  <conditionalFormatting sqref="CJ54:CT57">
    <cfRule type="containsErrors" dxfId="161" priority="2">
      <formula>ISERROR(CJ54)</formula>
    </cfRule>
  </conditionalFormatting>
  <pageMargins left="0.7" right="0.7" top="0.75" bottom="0.75" header="0.3" footer="0.3"/>
  <pageSetup paperSize="8" scale="62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8"/>
  <sheetViews>
    <sheetView topLeftCell="G1" workbookViewId="0">
      <selection activeCell="DE37" sqref="DE37:DP37"/>
    </sheetView>
  </sheetViews>
  <sheetFormatPr defaultRowHeight="15" x14ac:dyDescent="0.25"/>
  <cols>
    <col min="11" max="11" width="19.5703125" customWidth="1"/>
    <col min="18" max="18" width="4" customWidth="1"/>
    <col min="19" max="19" width="9.140625" style="24"/>
    <col min="20" max="20" width="17.85546875" customWidth="1"/>
    <col min="21" max="23" width="9.140625" style="24"/>
    <col min="24" max="24" width="2.5703125" customWidth="1"/>
  </cols>
  <sheetData>
    <row r="1" spans="1:23" x14ac:dyDescent="0.25">
      <c r="A1" t="s">
        <v>1259</v>
      </c>
      <c r="K1" t="s">
        <v>1260</v>
      </c>
    </row>
    <row r="2" spans="1:23" x14ac:dyDescent="0.25">
      <c r="B2">
        <v>128473</v>
      </c>
      <c r="J2">
        <v>1</v>
      </c>
      <c r="K2" t="s">
        <v>98</v>
      </c>
    </row>
    <row r="3" spans="1:23" ht="15.75" thickBot="1" x14ac:dyDescent="0.3">
      <c r="B3">
        <v>100967</v>
      </c>
      <c r="J3">
        <v>2</v>
      </c>
      <c r="K3" t="s">
        <v>318</v>
      </c>
    </row>
    <row r="4" spans="1:23" ht="16.5" thickTop="1" thickBot="1" x14ac:dyDescent="0.3">
      <c r="B4">
        <v>116353</v>
      </c>
      <c r="J4">
        <v>3</v>
      </c>
      <c r="K4" t="s">
        <v>975</v>
      </c>
      <c r="S4" s="82" t="s">
        <v>1264</v>
      </c>
      <c r="T4" s="83" t="s">
        <v>73</v>
      </c>
      <c r="U4" s="84" t="s">
        <v>1261</v>
      </c>
      <c r="V4" s="84" t="s">
        <v>1262</v>
      </c>
      <c r="W4" s="85" t="s">
        <v>1263</v>
      </c>
    </row>
    <row r="5" spans="1:23" ht="15.75" thickTop="1" x14ac:dyDescent="0.25">
      <c r="B5">
        <v>127985</v>
      </c>
      <c r="J5">
        <v>4</v>
      </c>
      <c r="K5" t="s">
        <v>318</v>
      </c>
      <c r="S5" s="76">
        <v>1</v>
      </c>
      <c r="T5" s="77" t="s">
        <v>24</v>
      </c>
      <c r="U5" s="76">
        <v>1</v>
      </c>
      <c r="V5" s="76"/>
      <c r="W5" s="86">
        <f>SUM(U5:V5)</f>
        <v>1</v>
      </c>
    </row>
    <row r="6" spans="1:23" x14ac:dyDescent="0.25">
      <c r="B6">
        <v>145286</v>
      </c>
      <c r="J6">
        <v>5</v>
      </c>
      <c r="K6" t="s">
        <v>318</v>
      </c>
      <c r="S6" s="74">
        <v>2</v>
      </c>
      <c r="T6" s="75" t="s">
        <v>1271</v>
      </c>
      <c r="U6" s="74">
        <v>1</v>
      </c>
      <c r="V6" s="74"/>
      <c r="W6" s="87">
        <f t="shared" ref="W6:W15" si="0">SUM(U6:V6)</f>
        <v>1</v>
      </c>
    </row>
    <row r="7" spans="1:23" x14ac:dyDescent="0.25">
      <c r="B7">
        <v>153426</v>
      </c>
      <c r="J7">
        <v>6</v>
      </c>
      <c r="K7" t="s">
        <v>318</v>
      </c>
      <c r="S7" s="74">
        <v>3</v>
      </c>
      <c r="T7" s="75" t="s">
        <v>1272</v>
      </c>
      <c r="U7" s="74">
        <v>3</v>
      </c>
      <c r="V7" s="74">
        <v>8</v>
      </c>
      <c r="W7" s="87">
        <f t="shared" si="0"/>
        <v>11</v>
      </c>
    </row>
    <row r="8" spans="1:23" x14ac:dyDescent="0.25">
      <c r="J8">
        <v>7</v>
      </c>
      <c r="K8" t="s">
        <v>98</v>
      </c>
      <c r="S8" s="74">
        <v>4</v>
      </c>
      <c r="T8" s="75" t="s">
        <v>1273</v>
      </c>
      <c r="U8" s="74"/>
      <c r="V8" s="74">
        <v>1</v>
      </c>
      <c r="W8" s="87">
        <f t="shared" si="0"/>
        <v>1</v>
      </c>
    </row>
    <row r="9" spans="1:23" x14ac:dyDescent="0.25">
      <c r="J9">
        <v>8</v>
      </c>
      <c r="K9" t="s">
        <v>524</v>
      </c>
      <c r="S9" s="74">
        <v>5</v>
      </c>
      <c r="T9" s="75" t="s">
        <v>318</v>
      </c>
      <c r="U9" s="74"/>
      <c r="V9" s="74">
        <v>31</v>
      </c>
      <c r="W9" s="87">
        <f t="shared" si="0"/>
        <v>31</v>
      </c>
    </row>
    <row r="10" spans="1:23" x14ac:dyDescent="0.25">
      <c r="J10">
        <v>9</v>
      </c>
      <c r="K10" t="s">
        <v>318</v>
      </c>
      <c r="S10" s="74">
        <v>6</v>
      </c>
      <c r="T10" s="75" t="s">
        <v>357</v>
      </c>
      <c r="U10" s="74"/>
      <c r="V10" s="74">
        <v>2</v>
      </c>
      <c r="W10" s="87">
        <f t="shared" si="0"/>
        <v>2</v>
      </c>
    </row>
    <row r="11" spans="1:23" x14ac:dyDescent="0.25">
      <c r="J11">
        <v>10</v>
      </c>
      <c r="K11" t="s">
        <v>318</v>
      </c>
      <c r="S11" s="74">
        <v>7</v>
      </c>
      <c r="T11" s="75" t="s">
        <v>1274</v>
      </c>
      <c r="U11" s="74"/>
      <c r="V11" s="74">
        <v>1</v>
      </c>
      <c r="W11" s="87">
        <f t="shared" si="0"/>
        <v>1</v>
      </c>
    </row>
    <row r="12" spans="1:23" x14ac:dyDescent="0.25">
      <c r="J12">
        <v>11</v>
      </c>
      <c r="K12" t="s">
        <v>318</v>
      </c>
      <c r="S12" s="74">
        <v>8</v>
      </c>
      <c r="T12" s="75" t="s">
        <v>1275</v>
      </c>
      <c r="U12" s="74"/>
      <c r="V12" s="74">
        <v>1</v>
      </c>
      <c r="W12" s="87">
        <f t="shared" si="0"/>
        <v>1</v>
      </c>
    </row>
    <row r="13" spans="1:23" x14ac:dyDescent="0.25">
      <c r="J13">
        <v>12</v>
      </c>
      <c r="K13" t="s">
        <v>98</v>
      </c>
      <c r="S13" s="74">
        <v>9</v>
      </c>
      <c r="T13" s="75" t="s">
        <v>968</v>
      </c>
      <c r="U13" s="74"/>
      <c r="V13" s="74">
        <v>2</v>
      </c>
      <c r="W13" s="87">
        <f t="shared" si="0"/>
        <v>2</v>
      </c>
    </row>
    <row r="14" spans="1:23" x14ac:dyDescent="0.25">
      <c r="J14">
        <v>13</v>
      </c>
      <c r="K14" t="s">
        <v>318</v>
      </c>
      <c r="S14" s="74">
        <v>10</v>
      </c>
      <c r="T14" s="75" t="s">
        <v>524</v>
      </c>
      <c r="U14" s="74"/>
      <c r="V14" s="74">
        <v>1</v>
      </c>
      <c r="W14" s="87">
        <f t="shared" si="0"/>
        <v>1</v>
      </c>
    </row>
    <row r="15" spans="1:23" ht="15.75" thickBot="1" x14ac:dyDescent="0.3">
      <c r="J15">
        <v>14</v>
      </c>
      <c r="K15" t="s">
        <v>98</v>
      </c>
      <c r="S15" s="74">
        <v>11</v>
      </c>
      <c r="T15" s="79" t="s">
        <v>341</v>
      </c>
      <c r="U15" s="78"/>
      <c r="V15" s="78">
        <v>1</v>
      </c>
      <c r="W15" s="88">
        <f t="shared" si="0"/>
        <v>1</v>
      </c>
    </row>
    <row r="16" spans="1:23" ht="15.75" thickBot="1" x14ac:dyDescent="0.3">
      <c r="J16">
        <v>15</v>
      </c>
      <c r="K16" t="s">
        <v>341</v>
      </c>
      <c r="S16" s="357" t="s">
        <v>1270</v>
      </c>
      <c r="T16" s="358"/>
      <c r="U16" s="80">
        <f>SUM(U5:U15)</f>
        <v>5</v>
      </c>
      <c r="V16" s="80">
        <f t="shared" ref="V16:W16" si="1">SUM(V5:V15)</f>
        <v>48</v>
      </c>
      <c r="W16" s="81">
        <f t="shared" si="1"/>
        <v>53</v>
      </c>
    </row>
    <row r="17" spans="10:11" x14ac:dyDescent="0.25">
      <c r="J17">
        <v>16</v>
      </c>
      <c r="K17" t="s">
        <v>357</v>
      </c>
    </row>
    <row r="18" spans="10:11" x14ac:dyDescent="0.25">
      <c r="J18">
        <v>17</v>
      </c>
      <c r="K18" t="s">
        <v>357</v>
      </c>
    </row>
    <row r="19" spans="10:11" x14ac:dyDescent="0.25">
      <c r="J19">
        <v>18</v>
      </c>
      <c r="K19" t="s">
        <v>453</v>
      </c>
    </row>
    <row r="20" spans="10:11" x14ac:dyDescent="0.25">
      <c r="J20">
        <v>19</v>
      </c>
      <c r="K20" t="s">
        <v>968</v>
      </c>
    </row>
    <row r="21" spans="10:11" x14ac:dyDescent="0.25">
      <c r="J21">
        <v>20</v>
      </c>
      <c r="K21" t="s">
        <v>318</v>
      </c>
    </row>
    <row r="22" spans="10:11" x14ac:dyDescent="0.25">
      <c r="J22">
        <v>21</v>
      </c>
      <c r="K22" t="s">
        <v>98</v>
      </c>
    </row>
    <row r="23" spans="10:11" x14ac:dyDescent="0.25">
      <c r="J23">
        <v>22</v>
      </c>
      <c r="K23" t="s">
        <v>318</v>
      </c>
    </row>
    <row r="24" spans="10:11" x14ac:dyDescent="0.25">
      <c r="J24">
        <v>23</v>
      </c>
      <c r="K24" t="s">
        <v>318</v>
      </c>
    </row>
    <row r="25" spans="10:11" x14ac:dyDescent="0.25">
      <c r="J25">
        <v>24</v>
      </c>
      <c r="K25" t="s">
        <v>318</v>
      </c>
    </row>
    <row r="26" spans="10:11" x14ac:dyDescent="0.25">
      <c r="J26">
        <v>25</v>
      </c>
      <c r="K26" t="s">
        <v>318</v>
      </c>
    </row>
    <row r="27" spans="10:11" x14ac:dyDescent="0.25">
      <c r="J27">
        <v>26</v>
      </c>
      <c r="K27" t="s">
        <v>337</v>
      </c>
    </row>
    <row r="28" spans="10:11" x14ac:dyDescent="0.25">
      <c r="J28">
        <v>27</v>
      </c>
      <c r="K28" t="s">
        <v>318</v>
      </c>
    </row>
    <row r="29" spans="10:11" x14ac:dyDescent="0.25">
      <c r="J29">
        <v>28</v>
      </c>
      <c r="K29" t="s">
        <v>970</v>
      </c>
    </row>
    <row r="30" spans="10:11" x14ac:dyDescent="0.25">
      <c r="J30">
        <v>29</v>
      </c>
      <c r="K30" t="s">
        <v>98</v>
      </c>
    </row>
    <row r="31" spans="10:11" x14ac:dyDescent="0.25">
      <c r="J31">
        <v>30</v>
      </c>
      <c r="K31" t="s">
        <v>318</v>
      </c>
    </row>
    <row r="32" spans="10:11" x14ac:dyDescent="0.25">
      <c r="J32">
        <v>31</v>
      </c>
      <c r="K32" t="s">
        <v>328</v>
      </c>
    </row>
    <row r="33" spans="10:11" x14ac:dyDescent="0.25">
      <c r="J33">
        <v>32</v>
      </c>
      <c r="K33" t="s">
        <v>318</v>
      </c>
    </row>
    <row r="34" spans="10:11" x14ac:dyDescent="0.25">
      <c r="J34">
        <v>33</v>
      </c>
      <c r="K34" t="s">
        <v>318</v>
      </c>
    </row>
    <row r="35" spans="10:11" x14ac:dyDescent="0.25">
      <c r="J35">
        <v>34</v>
      </c>
      <c r="K35" t="s">
        <v>328</v>
      </c>
    </row>
    <row r="36" spans="10:11" x14ac:dyDescent="0.25">
      <c r="J36">
        <v>35</v>
      </c>
      <c r="K36" t="s">
        <v>318</v>
      </c>
    </row>
    <row r="37" spans="10:11" x14ac:dyDescent="0.25">
      <c r="J37">
        <v>36</v>
      </c>
      <c r="K37" t="s">
        <v>328</v>
      </c>
    </row>
    <row r="38" spans="10:11" x14ac:dyDescent="0.25">
      <c r="J38">
        <v>37</v>
      </c>
      <c r="K38" t="s">
        <v>318</v>
      </c>
    </row>
    <row r="39" spans="10:11" x14ac:dyDescent="0.25">
      <c r="J39">
        <v>38</v>
      </c>
      <c r="K39" t="s">
        <v>318</v>
      </c>
    </row>
    <row r="40" spans="10:11" x14ac:dyDescent="0.25">
      <c r="J40">
        <v>39</v>
      </c>
      <c r="K40" t="s">
        <v>98</v>
      </c>
    </row>
    <row r="41" spans="10:11" x14ac:dyDescent="0.25">
      <c r="J41">
        <v>40</v>
      </c>
      <c r="K41" t="s">
        <v>318</v>
      </c>
    </row>
    <row r="42" spans="10:11" x14ac:dyDescent="0.25">
      <c r="J42">
        <v>41</v>
      </c>
      <c r="K42" t="s">
        <v>328</v>
      </c>
    </row>
    <row r="43" spans="10:11" x14ac:dyDescent="0.25">
      <c r="J43">
        <v>42</v>
      </c>
      <c r="K43" t="s">
        <v>318</v>
      </c>
    </row>
    <row r="44" spans="10:11" x14ac:dyDescent="0.25">
      <c r="J44">
        <v>43</v>
      </c>
      <c r="K44" t="s">
        <v>318</v>
      </c>
    </row>
    <row r="45" spans="10:11" x14ac:dyDescent="0.25">
      <c r="J45">
        <v>44</v>
      </c>
      <c r="K45" t="s">
        <v>318</v>
      </c>
    </row>
    <row r="46" spans="10:11" x14ac:dyDescent="0.25">
      <c r="J46">
        <v>45</v>
      </c>
      <c r="K46" t="s">
        <v>318</v>
      </c>
    </row>
    <row r="47" spans="10:11" x14ac:dyDescent="0.25">
      <c r="J47">
        <v>46</v>
      </c>
      <c r="K47" t="s">
        <v>318</v>
      </c>
    </row>
    <row r="48" spans="10:11" x14ac:dyDescent="0.25">
      <c r="J48">
        <v>47</v>
      </c>
      <c r="K48" t="s">
        <v>318</v>
      </c>
    </row>
  </sheetData>
  <autoFilter ref="A1:T34"/>
  <mergeCells count="1">
    <mergeCell ref="S16:T1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topLeftCell="D1" workbookViewId="0">
      <selection activeCell="DE37" sqref="DE37:DP37"/>
    </sheetView>
  </sheetViews>
  <sheetFormatPr defaultRowHeight="15" x14ac:dyDescent="0.25"/>
  <cols>
    <col min="11" max="11" width="19.5703125" customWidth="1"/>
    <col min="18" max="18" width="4" customWidth="1"/>
    <col min="19" max="19" width="9.140625" style="24"/>
    <col min="20" max="20" width="17.85546875" customWidth="1"/>
    <col min="21" max="23" width="9.140625" style="24"/>
    <col min="24" max="24" width="2.5703125" customWidth="1"/>
  </cols>
  <sheetData>
    <row r="1" spans="1:23" x14ac:dyDescent="0.25">
      <c r="A1" t="s">
        <v>1259</v>
      </c>
    </row>
    <row r="2" spans="1:23" x14ac:dyDescent="0.25">
      <c r="B2">
        <v>128473</v>
      </c>
      <c r="G2">
        <v>1</v>
      </c>
      <c r="H2" t="s">
        <v>443</v>
      </c>
    </row>
    <row r="3" spans="1:23" ht="15.75" thickBot="1" x14ac:dyDescent="0.3">
      <c r="B3">
        <v>100967</v>
      </c>
      <c r="G3">
        <v>2</v>
      </c>
      <c r="H3" t="s">
        <v>433</v>
      </c>
      <c r="S3" s="359" t="s">
        <v>1278</v>
      </c>
      <c r="T3" s="360"/>
    </row>
    <row r="4" spans="1:23" ht="16.5" thickTop="1" thickBot="1" x14ac:dyDescent="0.3">
      <c r="B4">
        <v>116353</v>
      </c>
      <c r="G4">
        <v>3</v>
      </c>
      <c r="H4" t="s">
        <v>433</v>
      </c>
      <c r="S4" s="82" t="s">
        <v>1264</v>
      </c>
      <c r="T4" s="83" t="s">
        <v>73</v>
      </c>
      <c r="U4" s="84" t="s">
        <v>1261</v>
      </c>
      <c r="V4" s="84" t="s">
        <v>1262</v>
      </c>
      <c r="W4" s="85" t="s">
        <v>1263</v>
      </c>
    </row>
    <row r="5" spans="1:23" ht="15.75" thickTop="1" x14ac:dyDescent="0.25">
      <c r="B5">
        <v>127985</v>
      </c>
      <c r="G5">
        <v>4</v>
      </c>
      <c r="H5" t="s">
        <v>433</v>
      </c>
      <c r="S5" s="76">
        <v>1</v>
      </c>
      <c r="T5" s="77" t="s">
        <v>24</v>
      </c>
      <c r="U5" s="76">
        <v>1</v>
      </c>
      <c r="V5" s="76"/>
      <c r="W5" s="86">
        <f>SUM(U5:V5)</f>
        <v>1</v>
      </c>
    </row>
    <row r="6" spans="1:23" x14ac:dyDescent="0.25">
      <c r="B6">
        <v>145286</v>
      </c>
      <c r="G6">
        <v>5</v>
      </c>
      <c r="H6" t="s">
        <v>433</v>
      </c>
      <c r="S6" s="74">
        <v>2</v>
      </c>
      <c r="T6" s="75" t="s">
        <v>1276</v>
      </c>
      <c r="U6" s="74">
        <v>2</v>
      </c>
      <c r="V6" s="74">
        <v>1</v>
      </c>
      <c r="W6" s="87">
        <f t="shared" ref="W6:W13" si="0">SUM(U6:V6)</f>
        <v>3</v>
      </c>
    </row>
    <row r="7" spans="1:23" x14ac:dyDescent="0.25">
      <c r="B7">
        <v>153426</v>
      </c>
      <c r="G7">
        <v>6</v>
      </c>
      <c r="H7" t="s">
        <v>436</v>
      </c>
      <c r="S7" s="74">
        <v>3</v>
      </c>
      <c r="T7" s="75" t="s">
        <v>1277</v>
      </c>
      <c r="U7" s="74"/>
      <c r="V7" s="74">
        <v>3</v>
      </c>
      <c r="W7" s="87">
        <f t="shared" si="0"/>
        <v>3</v>
      </c>
    </row>
    <row r="8" spans="1:23" x14ac:dyDescent="0.25">
      <c r="G8">
        <v>7</v>
      </c>
      <c r="H8" t="s">
        <v>443</v>
      </c>
      <c r="S8" s="74">
        <v>4</v>
      </c>
      <c r="T8" s="75" t="s">
        <v>433</v>
      </c>
      <c r="U8" s="74"/>
      <c r="V8" s="74">
        <v>14</v>
      </c>
      <c r="W8" s="87">
        <f t="shared" si="0"/>
        <v>14</v>
      </c>
    </row>
    <row r="9" spans="1:23" x14ac:dyDescent="0.25">
      <c r="G9">
        <v>8</v>
      </c>
      <c r="H9" t="s">
        <v>433</v>
      </c>
      <c r="S9" s="74">
        <v>5</v>
      </c>
      <c r="T9" s="75" t="s">
        <v>449</v>
      </c>
      <c r="U9" s="74"/>
      <c r="V9" s="74">
        <v>1</v>
      </c>
      <c r="W9" s="87">
        <f t="shared" si="0"/>
        <v>1</v>
      </c>
    </row>
    <row r="10" spans="1:23" x14ac:dyDescent="0.25">
      <c r="G10">
        <v>9</v>
      </c>
      <c r="H10" t="s">
        <v>433</v>
      </c>
      <c r="S10" s="74">
        <v>6</v>
      </c>
      <c r="T10" s="75" t="s">
        <v>322</v>
      </c>
      <c r="U10" s="74"/>
      <c r="V10" s="74">
        <v>1</v>
      </c>
      <c r="W10" s="87">
        <f t="shared" si="0"/>
        <v>1</v>
      </c>
    </row>
    <row r="11" spans="1:23" x14ac:dyDescent="0.25">
      <c r="G11">
        <v>10</v>
      </c>
      <c r="H11" t="s">
        <v>433</v>
      </c>
      <c r="S11" s="74">
        <v>7</v>
      </c>
      <c r="T11" s="75" t="s">
        <v>453</v>
      </c>
      <c r="U11" s="74"/>
      <c r="V11" s="74">
        <v>1</v>
      </c>
      <c r="W11" s="87">
        <f t="shared" si="0"/>
        <v>1</v>
      </c>
    </row>
    <row r="12" spans="1:23" x14ac:dyDescent="0.25">
      <c r="G12">
        <v>11</v>
      </c>
      <c r="H12" t="s">
        <v>433</v>
      </c>
      <c r="S12" s="74">
        <v>8</v>
      </c>
      <c r="T12" s="75" t="s">
        <v>1269</v>
      </c>
      <c r="U12" s="74"/>
      <c r="V12" s="74">
        <v>3</v>
      </c>
      <c r="W12" s="87">
        <f t="shared" si="0"/>
        <v>3</v>
      </c>
    </row>
    <row r="13" spans="1:23" x14ac:dyDescent="0.25">
      <c r="G13">
        <v>12</v>
      </c>
      <c r="H13" t="s">
        <v>436</v>
      </c>
      <c r="S13" s="74">
        <v>9</v>
      </c>
      <c r="T13" s="75" t="s">
        <v>318</v>
      </c>
      <c r="U13" s="74"/>
      <c r="V13" s="74">
        <v>1</v>
      </c>
      <c r="W13" s="87">
        <f t="shared" si="0"/>
        <v>1</v>
      </c>
    </row>
    <row r="14" spans="1:23" x14ac:dyDescent="0.25">
      <c r="G14">
        <v>13</v>
      </c>
      <c r="H14" t="s">
        <v>433</v>
      </c>
      <c r="S14" s="74"/>
      <c r="T14" s="75"/>
      <c r="U14" s="74"/>
      <c r="V14" s="74"/>
      <c r="W14" s="87"/>
    </row>
    <row r="15" spans="1:23" ht="15.75" thickBot="1" x14ac:dyDescent="0.3">
      <c r="G15">
        <v>14</v>
      </c>
      <c r="H15" t="s">
        <v>433</v>
      </c>
      <c r="S15" s="74"/>
      <c r="T15" s="79"/>
      <c r="U15" s="78"/>
      <c r="V15" s="78"/>
      <c r="W15" s="88"/>
    </row>
    <row r="16" spans="1:23" ht="15.75" thickBot="1" x14ac:dyDescent="0.3">
      <c r="G16">
        <v>15</v>
      </c>
      <c r="H16" t="s">
        <v>433</v>
      </c>
      <c r="S16" s="357" t="s">
        <v>1270</v>
      </c>
      <c r="T16" s="358"/>
      <c r="U16" s="80">
        <f>SUM(U5:U15)</f>
        <v>3</v>
      </c>
      <c r="V16" s="80">
        <f t="shared" ref="V16:W16" si="1">SUM(V5:V15)</f>
        <v>25</v>
      </c>
      <c r="W16" s="81">
        <f t="shared" si="1"/>
        <v>28</v>
      </c>
    </row>
    <row r="17" spans="7:8" x14ac:dyDescent="0.25">
      <c r="G17">
        <v>16</v>
      </c>
      <c r="H17" t="s">
        <v>433</v>
      </c>
    </row>
    <row r="18" spans="7:8" x14ac:dyDescent="0.25">
      <c r="G18">
        <v>17</v>
      </c>
      <c r="H18" t="s">
        <v>433</v>
      </c>
    </row>
    <row r="19" spans="7:8" x14ac:dyDescent="0.25">
      <c r="G19">
        <v>18</v>
      </c>
      <c r="H19" t="s">
        <v>453</v>
      </c>
    </row>
    <row r="20" spans="7:8" x14ac:dyDescent="0.25">
      <c r="G20">
        <v>19</v>
      </c>
      <c r="H20" t="s">
        <v>436</v>
      </c>
    </row>
    <row r="21" spans="7:8" x14ac:dyDescent="0.25">
      <c r="G21">
        <v>20</v>
      </c>
      <c r="H21" t="s">
        <v>79</v>
      </c>
    </row>
    <row r="22" spans="7:8" x14ac:dyDescent="0.25">
      <c r="G22">
        <v>21</v>
      </c>
      <c r="H22" t="s">
        <v>443</v>
      </c>
    </row>
    <row r="23" spans="7:8" x14ac:dyDescent="0.25">
      <c r="G23">
        <v>22</v>
      </c>
      <c r="H23" t="s">
        <v>433</v>
      </c>
    </row>
    <row r="24" spans="7:8" x14ac:dyDescent="0.25">
      <c r="G24">
        <v>23</v>
      </c>
      <c r="H24" t="s">
        <v>449</v>
      </c>
    </row>
    <row r="25" spans="7:8" x14ac:dyDescent="0.25">
      <c r="G25">
        <v>24</v>
      </c>
      <c r="H25" t="s">
        <v>318</v>
      </c>
    </row>
    <row r="26" spans="7:8" x14ac:dyDescent="0.25">
      <c r="G26">
        <v>25</v>
      </c>
      <c r="H26" t="s">
        <v>322</v>
      </c>
    </row>
  </sheetData>
  <autoFilter ref="A1:T34"/>
  <mergeCells count="2">
    <mergeCell ref="S3:T3"/>
    <mergeCell ref="S16:T16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D83"/>
  <sheetViews>
    <sheetView topLeftCell="A34" zoomScale="85" zoomScaleNormal="85" workbookViewId="0">
      <selection activeCell="DE37" sqref="DE37:DP37"/>
    </sheetView>
  </sheetViews>
  <sheetFormatPr defaultRowHeight="15" x14ac:dyDescent="0.25"/>
  <cols>
    <col min="1" max="3" width="3.5703125" customWidth="1"/>
    <col min="4" max="12" width="2.7109375" customWidth="1"/>
    <col min="13" max="17" width="3.5703125" customWidth="1"/>
    <col min="18" max="19" width="1.42578125" customWidth="1"/>
    <col min="20" max="20" width="3.5703125" customWidth="1"/>
    <col min="21" max="29" width="2.7109375" customWidth="1"/>
    <col min="30" max="36" width="3.5703125" customWidth="1"/>
    <col min="37" max="37" width="3.42578125" customWidth="1"/>
    <col min="38" max="38" width="3.5703125" customWidth="1"/>
    <col min="39" max="47" width="2.7109375" customWidth="1"/>
    <col min="48" max="52" width="3.5703125" customWidth="1"/>
    <col min="53" max="54" width="1.42578125" customWidth="1"/>
    <col min="55" max="55" width="3.5703125" customWidth="1"/>
    <col min="56" max="64" width="2.7109375" customWidth="1"/>
    <col min="65" max="70" width="3.5703125" customWidth="1"/>
    <col min="71" max="72" width="2" customWidth="1"/>
    <col min="73" max="73" width="3.5703125" customWidth="1"/>
    <col min="74" max="76" width="2.7109375" customWidth="1"/>
    <col min="77" max="82" width="2.85546875" customWidth="1"/>
    <col min="83" max="89" width="3.5703125" customWidth="1"/>
    <col min="90" max="92" width="2.28515625" customWidth="1"/>
    <col min="93" max="98" width="2.42578125" customWidth="1"/>
    <col min="99" max="124" width="3.5703125" customWidth="1"/>
  </cols>
  <sheetData>
    <row r="1" spans="1:108" ht="15.75" thickTop="1" x14ac:dyDescent="0.25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3"/>
    </row>
    <row r="2" spans="1:108" ht="17.25" x14ac:dyDescent="0.25">
      <c r="A2" s="321" t="s">
        <v>0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  <c r="AT2" s="322"/>
      <c r="AU2" s="322"/>
      <c r="AV2" s="322"/>
      <c r="AW2" s="322"/>
      <c r="AX2" s="322"/>
      <c r="AY2" s="322"/>
      <c r="AZ2" s="322"/>
      <c r="BA2" s="322"/>
      <c r="BB2" s="322"/>
      <c r="BC2" s="322"/>
      <c r="BD2" s="322"/>
      <c r="BE2" s="322"/>
      <c r="BF2" s="322"/>
      <c r="BG2" s="322"/>
      <c r="BH2" s="322"/>
      <c r="BI2" s="322"/>
      <c r="BJ2" s="322"/>
      <c r="BK2" s="322"/>
      <c r="BL2" s="322"/>
      <c r="BM2" s="322"/>
      <c r="BN2" s="322"/>
      <c r="BO2" s="322"/>
      <c r="BP2" s="322"/>
      <c r="BQ2" s="322"/>
      <c r="BR2" s="322"/>
      <c r="BS2" s="322"/>
      <c r="BT2" s="322"/>
      <c r="BU2" s="322"/>
      <c r="BV2" s="322"/>
      <c r="BW2" s="322"/>
      <c r="BX2" s="322"/>
      <c r="BY2" s="322"/>
      <c r="BZ2" s="322"/>
      <c r="CA2" s="322"/>
      <c r="CB2" s="322"/>
      <c r="CC2" s="322"/>
      <c r="CD2" s="322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  <c r="CR2" s="322"/>
      <c r="CS2" s="322"/>
      <c r="CT2" s="322"/>
      <c r="CU2" s="322"/>
      <c r="CV2" s="322"/>
      <c r="CW2" s="322"/>
      <c r="CX2" s="322"/>
      <c r="CY2" s="322"/>
      <c r="CZ2" s="322"/>
      <c r="DA2" s="322"/>
      <c r="DB2" s="322"/>
      <c r="DC2" s="322"/>
      <c r="DD2" s="323"/>
    </row>
    <row r="3" spans="1:108" ht="17.25" x14ac:dyDescent="0.3">
      <c r="A3" s="324" t="s">
        <v>1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5"/>
      <c r="AF3" s="325"/>
      <c r="AG3" s="325"/>
      <c r="AH3" s="325"/>
      <c r="AI3" s="325"/>
      <c r="AJ3" s="325"/>
      <c r="AK3" s="325"/>
      <c r="AL3" s="325"/>
      <c r="AM3" s="325"/>
      <c r="AN3" s="325"/>
      <c r="AO3" s="325"/>
      <c r="AP3" s="325"/>
      <c r="AQ3" s="325"/>
      <c r="AR3" s="325"/>
      <c r="AS3" s="325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5"/>
      <c r="BR3" s="325"/>
      <c r="BS3" s="325"/>
      <c r="BT3" s="325"/>
      <c r="BU3" s="325"/>
      <c r="BV3" s="325"/>
      <c r="BW3" s="325"/>
      <c r="BX3" s="325"/>
      <c r="BY3" s="325"/>
      <c r="BZ3" s="325"/>
      <c r="CA3" s="325"/>
      <c r="CB3" s="325"/>
      <c r="CC3" s="325"/>
      <c r="CD3" s="325"/>
      <c r="CE3" s="325"/>
      <c r="CF3" s="325"/>
      <c r="CG3" s="325"/>
      <c r="CH3" s="325"/>
      <c r="CI3" s="325"/>
      <c r="CJ3" s="325"/>
      <c r="CK3" s="325"/>
      <c r="CL3" s="325"/>
      <c r="CM3" s="325"/>
      <c r="CN3" s="325"/>
      <c r="CO3" s="325"/>
      <c r="CP3" s="325"/>
      <c r="CQ3" s="325"/>
      <c r="CR3" s="325"/>
      <c r="CS3" s="325"/>
      <c r="CT3" s="325"/>
      <c r="CU3" s="325"/>
      <c r="CV3" s="325"/>
      <c r="CW3" s="325"/>
      <c r="CX3" s="325"/>
      <c r="CY3" s="325"/>
      <c r="CZ3" s="325"/>
      <c r="DA3" s="325"/>
      <c r="DB3" s="325"/>
      <c r="DC3" s="325"/>
      <c r="DD3" s="326"/>
    </row>
    <row r="4" spans="1:108" ht="9" customHeight="1" x14ac:dyDescent="0.25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3"/>
    </row>
    <row r="5" spans="1:108" ht="33" customHeight="1" x14ac:dyDescent="0.25">
      <c r="A5" s="330" t="s">
        <v>1290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2"/>
    </row>
    <row r="6" spans="1:108" x14ac:dyDescent="0.2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3"/>
    </row>
    <row r="7" spans="1:108" x14ac:dyDescent="0.2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3"/>
    </row>
    <row r="8" spans="1:108" ht="15.75" thickBot="1" x14ac:dyDescent="0.3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3"/>
    </row>
    <row r="9" spans="1:108" x14ac:dyDescent="0.25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2"/>
      <c r="AW9" s="2"/>
      <c r="AX9" s="55"/>
      <c r="AY9" s="56"/>
      <c r="AZ9" s="56"/>
      <c r="BA9" s="56"/>
      <c r="BB9" s="56"/>
      <c r="BC9" s="56"/>
      <c r="BD9" s="56"/>
      <c r="BE9" s="56"/>
      <c r="BF9" s="56"/>
      <c r="BG9" s="57"/>
      <c r="BH9" s="8"/>
      <c r="BI9" s="8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3"/>
    </row>
    <row r="10" spans="1:108" x14ac:dyDescent="0.2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8"/>
      <c r="AV10" s="2"/>
      <c r="AW10" s="2"/>
      <c r="AX10" s="340" t="s">
        <v>1289</v>
      </c>
      <c r="AY10" s="341"/>
      <c r="AZ10" s="341"/>
      <c r="BA10" s="341"/>
      <c r="BB10" s="341"/>
      <c r="BC10" s="341"/>
      <c r="BD10" s="341"/>
      <c r="BE10" s="341"/>
      <c r="BF10" s="341"/>
      <c r="BG10" s="342"/>
      <c r="BH10" s="68"/>
      <c r="BI10" s="68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3"/>
    </row>
    <row r="11" spans="1:108" x14ac:dyDescent="0.25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8"/>
      <c r="AV11" s="2"/>
      <c r="AW11" s="2"/>
      <c r="AX11" s="340" t="s">
        <v>1246</v>
      </c>
      <c r="AY11" s="341"/>
      <c r="AZ11" s="341"/>
      <c r="BA11" s="341"/>
      <c r="BB11" s="341"/>
      <c r="BC11" s="341"/>
      <c r="BD11" s="341"/>
      <c r="BE11" s="341"/>
      <c r="BF11" s="341"/>
      <c r="BG11" s="342"/>
      <c r="BH11" s="68"/>
      <c r="BI11" s="68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3"/>
    </row>
    <row r="12" spans="1:108" x14ac:dyDescent="0.25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8"/>
      <c r="AV12" s="2"/>
      <c r="AW12" s="2"/>
      <c r="AX12" s="340">
        <v>63987</v>
      </c>
      <c r="AY12" s="341"/>
      <c r="AZ12" s="341"/>
      <c r="BA12" s="341"/>
      <c r="BB12" s="341"/>
      <c r="BC12" s="341"/>
      <c r="BD12" s="341"/>
      <c r="BE12" s="341"/>
      <c r="BF12" s="341"/>
      <c r="BG12" s="342"/>
      <c r="BH12" s="68"/>
      <c r="BI12" s="68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3"/>
    </row>
    <row r="13" spans="1:108" ht="15.75" thickBot="1" x14ac:dyDescent="0.3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2"/>
      <c r="AW13" s="2"/>
      <c r="AX13" s="58"/>
      <c r="AY13" s="59"/>
      <c r="AZ13" s="59"/>
      <c r="BA13" s="59"/>
      <c r="BB13" s="59"/>
      <c r="BC13" s="59"/>
      <c r="BD13" s="59"/>
      <c r="BE13" s="59"/>
      <c r="BF13" s="59"/>
      <c r="BG13" s="60"/>
      <c r="BH13" s="8"/>
      <c r="BI13" s="8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3"/>
    </row>
    <row r="14" spans="1:108" x14ac:dyDescent="0.2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5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3"/>
    </row>
    <row r="15" spans="1:108" x14ac:dyDescent="0.25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4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3"/>
    </row>
    <row r="16" spans="1:108" x14ac:dyDescent="0.25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53"/>
      <c r="BD16" s="2"/>
      <c r="BE16" s="54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3"/>
    </row>
    <row r="17" spans="1:108" x14ac:dyDescent="0.25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10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3"/>
      <c r="BC17" s="10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3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3"/>
    </row>
    <row r="18" spans="1:108" ht="15.75" thickBot="1" x14ac:dyDescent="0.3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4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16"/>
      <c r="BC18" s="4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16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3"/>
    </row>
    <row r="19" spans="1:108" x14ac:dyDescent="0.25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55"/>
      <c r="P19" s="56"/>
      <c r="Q19" s="56"/>
      <c r="R19" s="56"/>
      <c r="S19" s="56"/>
      <c r="T19" s="56"/>
      <c r="U19" s="56"/>
      <c r="V19" s="56"/>
      <c r="W19" s="56"/>
      <c r="X19" s="57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55"/>
      <c r="AY19" s="56"/>
      <c r="AZ19" s="56"/>
      <c r="BA19" s="56"/>
      <c r="BB19" s="56"/>
      <c r="BC19" s="56"/>
      <c r="BD19" s="56"/>
      <c r="BE19" s="56"/>
      <c r="BF19" s="56"/>
      <c r="BG19" s="57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8"/>
      <c r="BY19" s="8"/>
      <c r="BZ19" s="8"/>
      <c r="CA19" s="8"/>
      <c r="CB19" s="8"/>
      <c r="CC19" s="8"/>
      <c r="CD19" s="8"/>
      <c r="CE19" s="8"/>
      <c r="CF19" s="8"/>
      <c r="CG19" s="55"/>
      <c r="CH19" s="56"/>
      <c r="CI19" s="56"/>
      <c r="CJ19" s="56"/>
      <c r="CK19" s="56"/>
      <c r="CL19" s="56"/>
      <c r="CM19" s="56"/>
      <c r="CN19" s="56"/>
      <c r="CO19" s="56"/>
      <c r="CP19" s="57"/>
      <c r="CQ19" s="8"/>
      <c r="CR19" s="8"/>
      <c r="CS19" s="8"/>
      <c r="CT19" s="8"/>
      <c r="CU19" s="8"/>
      <c r="CV19" s="8"/>
      <c r="CW19" s="2"/>
      <c r="CX19" s="2"/>
      <c r="CY19" s="2"/>
      <c r="CZ19" s="2"/>
      <c r="DA19" s="2"/>
      <c r="DB19" s="2"/>
      <c r="DC19" s="2"/>
      <c r="DD19" s="3"/>
    </row>
    <row r="20" spans="1:108" x14ac:dyDescent="0.25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340" t="s">
        <v>1029</v>
      </c>
      <c r="P20" s="341"/>
      <c r="Q20" s="341"/>
      <c r="R20" s="341"/>
      <c r="S20" s="341"/>
      <c r="T20" s="341"/>
      <c r="U20" s="341"/>
      <c r="V20" s="341"/>
      <c r="W20" s="341"/>
      <c r="X20" s="34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340" t="s">
        <v>1286</v>
      </c>
      <c r="AY20" s="341"/>
      <c r="AZ20" s="341"/>
      <c r="BA20" s="341"/>
      <c r="BB20" s="341"/>
      <c r="BC20" s="341"/>
      <c r="BD20" s="341"/>
      <c r="BE20" s="341"/>
      <c r="BF20" s="341"/>
      <c r="BG20" s="34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68"/>
      <c r="BY20" s="68"/>
      <c r="BZ20" s="68"/>
      <c r="CA20" s="68"/>
      <c r="CB20" s="68"/>
      <c r="CC20" s="68"/>
      <c r="CD20" s="68"/>
      <c r="CE20" s="68"/>
      <c r="CF20" s="68"/>
      <c r="CG20" s="340" t="s">
        <v>1288</v>
      </c>
      <c r="CH20" s="341"/>
      <c r="CI20" s="341"/>
      <c r="CJ20" s="341"/>
      <c r="CK20" s="341"/>
      <c r="CL20" s="341"/>
      <c r="CM20" s="341"/>
      <c r="CN20" s="341"/>
      <c r="CO20" s="341"/>
      <c r="CP20" s="342"/>
      <c r="CQ20" s="68"/>
      <c r="CR20" s="68"/>
      <c r="CS20" s="68"/>
      <c r="CT20" s="68"/>
      <c r="CU20" s="68"/>
      <c r="CV20" s="68"/>
      <c r="CW20" s="2"/>
      <c r="CX20" s="2"/>
      <c r="CY20" s="2"/>
      <c r="CZ20" s="2"/>
      <c r="DA20" s="2"/>
      <c r="DB20" s="2"/>
      <c r="DC20" s="2"/>
      <c r="DD20" s="3"/>
    </row>
    <row r="21" spans="1:108" x14ac:dyDescent="0.25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340" t="s">
        <v>1285</v>
      </c>
      <c r="P21" s="341"/>
      <c r="Q21" s="341"/>
      <c r="R21" s="341"/>
      <c r="S21" s="341"/>
      <c r="T21" s="341"/>
      <c r="U21" s="341"/>
      <c r="V21" s="341"/>
      <c r="W21" s="341"/>
      <c r="X21" s="34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340" t="s">
        <v>1285</v>
      </c>
      <c r="AY21" s="341"/>
      <c r="AZ21" s="341"/>
      <c r="BA21" s="341"/>
      <c r="BB21" s="341"/>
      <c r="BC21" s="341"/>
      <c r="BD21" s="341"/>
      <c r="BE21" s="341"/>
      <c r="BF21" s="341"/>
      <c r="BG21" s="34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68"/>
      <c r="BY21" s="68"/>
      <c r="BZ21" s="68"/>
      <c r="CA21" s="68"/>
      <c r="CB21" s="68"/>
      <c r="CC21" s="68"/>
      <c r="CD21" s="68"/>
      <c r="CE21" s="68"/>
      <c r="CF21" s="68"/>
      <c r="CG21" s="340" t="s">
        <v>1285</v>
      </c>
      <c r="CH21" s="341"/>
      <c r="CI21" s="341"/>
      <c r="CJ21" s="341"/>
      <c r="CK21" s="341"/>
      <c r="CL21" s="341"/>
      <c r="CM21" s="341"/>
      <c r="CN21" s="341"/>
      <c r="CO21" s="341"/>
      <c r="CP21" s="342"/>
      <c r="CQ21" s="68"/>
      <c r="CR21" s="68"/>
      <c r="CS21" s="68"/>
      <c r="CT21" s="68"/>
      <c r="CU21" s="68"/>
      <c r="CV21" s="68"/>
      <c r="CW21" s="2"/>
      <c r="CX21" s="2"/>
      <c r="CY21" s="2"/>
      <c r="CZ21" s="2"/>
      <c r="DA21" s="2"/>
      <c r="DB21" s="2"/>
      <c r="DC21" s="2"/>
      <c r="DD21" s="3"/>
    </row>
    <row r="22" spans="1:108" x14ac:dyDescent="0.25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340">
        <v>13212</v>
      </c>
      <c r="P22" s="341"/>
      <c r="Q22" s="341"/>
      <c r="R22" s="341"/>
      <c r="S22" s="341"/>
      <c r="T22" s="341"/>
      <c r="U22" s="341"/>
      <c r="V22" s="341"/>
      <c r="W22" s="341"/>
      <c r="X22" s="34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340">
        <v>377983</v>
      </c>
      <c r="AY22" s="341"/>
      <c r="AZ22" s="341"/>
      <c r="BA22" s="341"/>
      <c r="BB22" s="341"/>
      <c r="BC22" s="341"/>
      <c r="BD22" s="341"/>
      <c r="BE22" s="341"/>
      <c r="BF22" s="341"/>
      <c r="BG22" s="34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68"/>
      <c r="BY22" s="68"/>
      <c r="BZ22" s="68"/>
      <c r="CA22" s="68"/>
      <c r="CB22" s="68"/>
      <c r="CC22" s="68"/>
      <c r="CD22" s="68"/>
      <c r="CE22" s="68"/>
      <c r="CF22" s="68"/>
      <c r="CG22" s="340">
        <v>161144</v>
      </c>
      <c r="CH22" s="341"/>
      <c r="CI22" s="341"/>
      <c r="CJ22" s="341"/>
      <c r="CK22" s="341"/>
      <c r="CL22" s="341"/>
      <c r="CM22" s="341"/>
      <c r="CN22" s="341"/>
      <c r="CO22" s="341"/>
      <c r="CP22" s="342"/>
      <c r="CQ22" s="68"/>
      <c r="CR22" s="68"/>
      <c r="CS22" s="68"/>
      <c r="CT22" s="68"/>
      <c r="CU22" s="68"/>
      <c r="CV22" s="68"/>
      <c r="CW22" s="2"/>
      <c r="CX22" s="2"/>
      <c r="CY22" s="2"/>
      <c r="CZ22" s="2"/>
      <c r="DA22" s="2"/>
      <c r="DB22" s="2"/>
      <c r="DC22" s="2"/>
      <c r="DD22" s="3"/>
    </row>
    <row r="23" spans="1:108" ht="15.75" thickBot="1" x14ac:dyDescent="0.3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58"/>
      <c r="P23" s="59"/>
      <c r="Q23" s="59"/>
      <c r="R23" s="59"/>
      <c r="S23" s="59"/>
      <c r="T23" s="59"/>
      <c r="U23" s="59"/>
      <c r="V23" s="59"/>
      <c r="W23" s="59"/>
      <c r="X23" s="60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58" t="s">
        <v>1287</v>
      </c>
      <c r="AY23" s="59"/>
      <c r="AZ23" s="59"/>
      <c r="BA23" s="59"/>
      <c r="BB23" s="59"/>
      <c r="BC23" s="59"/>
      <c r="BD23" s="59"/>
      <c r="BE23" s="59"/>
      <c r="BF23" s="59"/>
      <c r="BG23" s="60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8"/>
      <c r="BY23" s="8"/>
      <c r="BZ23" s="8"/>
      <c r="CA23" s="8"/>
      <c r="CB23" s="8"/>
      <c r="CC23" s="8"/>
      <c r="CD23" s="8"/>
      <c r="CE23" s="8"/>
      <c r="CF23" s="8"/>
      <c r="CG23" s="58" t="s">
        <v>1287</v>
      </c>
      <c r="CH23" s="59"/>
      <c r="CI23" s="59"/>
      <c r="CJ23" s="59"/>
      <c r="CK23" s="59"/>
      <c r="CL23" s="59"/>
      <c r="CM23" s="59"/>
      <c r="CN23" s="59"/>
      <c r="CO23" s="59"/>
      <c r="CP23" s="60"/>
      <c r="CQ23" s="8"/>
      <c r="CR23" s="8"/>
      <c r="CS23" s="8"/>
      <c r="CT23" s="8"/>
      <c r="CU23" s="8"/>
      <c r="CV23" s="8"/>
      <c r="CW23" s="2"/>
      <c r="CX23" s="2"/>
      <c r="CY23" s="2"/>
      <c r="CZ23" s="2"/>
      <c r="DA23" s="2"/>
      <c r="DB23" s="2"/>
      <c r="DC23" s="2"/>
      <c r="DD23" s="3"/>
    </row>
    <row r="24" spans="1:108" x14ac:dyDescent="0.25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5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5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5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3"/>
    </row>
    <row r="25" spans="1:108" x14ac:dyDescent="0.25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4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4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4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3"/>
    </row>
    <row r="26" spans="1:108" x14ac:dyDescent="0.25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4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4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4"/>
      <c r="CL26" s="2"/>
      <c r="CM26" s="2"/>
      <c r="CN26" s="2"/>
      <c r="CO26" s="2"/>
      <c r="CP26" s="2"/>
      <c r="CQ26" s="2"/>
      <c r="CR26" s="54"/>
      <c r="CS26" s="54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3"/>
    </row>
    <row r="27" spans="1:108" x14ac:dyDescent="0.25">
      <c r="A27" s="1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3"/>
      <c r="AJ27" s="2"/>
      <c r="AK27" s="10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4"/>
      <c r="BL27" s="2"/>
      <c r="BM27" s="2"/>
      <c r="BN27" s="2"/>
      <c r="BO27" s="2"/>
      <c r="BP27" s="2"/>
      <c r="BQ27" s="2"/>
      <c r="BR27" s="2"/>
      <c r="BS27" s="10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2"/>
      <c r="CS27" s="16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3"/>
    </row>
    <row r="28" spans="1:108" x14ac:dyDescent="0.25">
      <c r="A28" s="1"/>
      <c r="B28" s="4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16"/>
      <c r="AJ28" s="2"/>
      <c r="AK28" s="4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4"/>
      <c r="BL28" s="2"/>
      <c r="BM28" s="2"/>
      <c r="BN28" s="2"/>
      <c r="BO28" s="2"/>
      <c r="BP28" s="2"/>
      <c r="BQ28" s="2"/>
      <c r="BR28" s="2"/>
      <c r="BS28" s="4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16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3"/>
    </row>
    <row r="29" spans="1:108" ht="15.75" thickBot="1" x14ac:dyDescent="0.3">
      <c r="A29" s="1"/>
      <c r="B29" s="4"/>
      <c r="C29" s="2"/>
      <c r="D29" s="2"/>
      <c r="E29" s="2"/>
      <c r="F29" s="2"/>
      <c r="G29" s="2"/>
      <c r="H29" s="2"/>
      <c r="I29" s="2"/>
      <c r="J29" s="2"/>
      <c r="K29" s="15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15"/>
      <c r="AC29" s="2"/>
      <c r="AD29" s="2"/>
      <c r="AE29" s="2"/>
      <c r="AF29" s="2"/>
      <c r="AG29" s="2"/>
      <c r="AH29" s="2"/>
      <c r="AI29" s="16"/>
      <c r="AJ29" s="2"/>
      <c r="AK29" s="4"/>
      <c r="AL29" s="2"/>
      <c r="AM29" s="2"/>
      <c r="AN29" s="2"/>
      <c r="AO29" s="2"/>
      <c r="AP29" s="2"/>
      <c r="AQ29" s="2"/>
      <c r="AR29" s="2"/>
      <c r="AS29" s="2"/>
      <c r="AT29" s="15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14"/>
      <c r="BL29" s="2"/>
      <c r="BM29" s="2"/>
      <c r="BN29" s="2"/>
      <c r="BO29" s="2"/>
      <c r="BP29" s="2"/>
      <c r="BQ29" s="2"/>
      <c r="BR29" s="2"/>
      <c r="BS29" s="4"/>
      <c r="BT29" s="2"/>
      <c r="BU29" s="2"/>
      <c r="BV29" s="2"/>
      <c r="BW29" s="2"/>
      <c r="BX29" s="2"/>
      <c r="BY29" s="2"/>
      <c r="BZ29" s="2"/>
      <c r="CA29" s="2"/>
      <c r="CB29" s="2"/>
      <c r="CC29" s="15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16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3"/>
    </row>
    <row r="30" spans="1:108" x14ac:dyDescent="0.25">
      <c r="A30" s="1"/>
      <c r="B30" s="4"/>
      <c r="C30" s="2"/>
      <c r="D30" s="2"/>
      <c r="E30" s="2"/>
      <c r="F30" s="55"/>
      <c r="G30" s="56"/>
      <c r="H30" s="56"/>
      <c r="I30" s="56"/>
      <c r="J30" s="56"/>
      <c r="K30" s="56"/>
      <c r="L30" s="56"/>
      <c r="M30" s="56"/>
      <c r="N30" s="56"/>
      <c r="O30" s="57"/>
      <c r="P30" s="2"/>
      <c r="Q30" s="2"/>
      <c r="R30" s="2"/>
      <c r="S30" s="2"/>
      <c r="T30" s="2"/>
      <c r="U30" s="2"/>
      <c r="V30" s="2"/>
      <c r="W30" s="55"/>
      <c r="X30" s="56"/>
      <c r="Y30" s="56"/>
      <c r="Z30" s="56"/>
      <c r="AA30" s="56"/>
      <c r="AB30" s="56"/>
      <c r="AC30" s="56"/>
      <c r="AD30" s="56"/>
      <c r="AE30" s="56"/>
      <c r="AF30" s="57"/>
      <c r="AG30" s="2"/>
      <c r="AH30" s="2"/>
      <c r="AI30" s="16"/>
      <c r="AJ30" s="2"/>
      <c r="AK30" s="4"/>
      <c r="AL30" s="2"/>
      <c r="AM30" s="2"/>
      <c r="AN30" s="2"/>
      <c r="AO30" s="55"/>
      <c r="AP30" s="56"/>
      <c r="AQ30" s="56"/>
      <c r="AR30" s="56"/>
      <c r="AS30" s="56"/>
      <c r="AT30" s="56"/>
      <c r="AU30" s="56"/>
      <c r="AV30" s="56"/>
      <c r="AW30" s="56"/>
      <c r="AX30" s="57"/>
      <c r="AY30" s="2"/>
      <c r="AZ30" s="2"/>
      <c r="BA30" s="2"/>
      <c r="BB30" s="2"/>
      <c r="BC30" s="2"/>
      <c r="BD30" s="2"/>
      <c r="BE30" s="2"/>
      <c r="BF30" s="55"/>
      <c r="BG30" s="56"/>
      <c r="BH30" s="56"/>
      <c r="BI30" s="56"/>
      <c r="BJ30" s="56"/>
      <c r="BK30" s="56"/>
      <c r="BL30" s="56"/>
      <c r="BM30" s="56"/>
      <c r="BN30" s="56"/>
      <c r="BO30" s="57"/>
      <c r="BP30" s="2"/>
      <c r="BQ30" s="2"/>
      <c r="BR30" s="2"/>
      <c r="BS30" s="4"/>
      <c r="BT30" s="2"/>
      <c r="BU30" s="2"/>
      <c r="BV30" s="2"/>
      <c r="BW30" s="2"/>
      <c r="BX30" s="55"/>
      <c r="BY30" s="56"/>
      <c r="BZ30" s="56"/>
      <c r="CA30" s="56"/>
      <c r="CB30" s="56"/>
      <c r="CC30" s="56"/>
      <c r="CD30" s="56"/>
      <c r="CE30" s="56"/>
      <c r="CF30" s="56"/>
      <c r="CG30" s="57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16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3"/>
    </row>
    <row r="31" spans="1:108" x14ac:dyDescent="0.25">
      <c r="A31" s="1"/>
      <c r="B31" s="53"/>
      <c r="C31" s="54"/>
      <c r="D31" s="54"/>
      <c r="E31" s="94"/>
      <c r="F31" s="340" t="s">
        <v>1279</v>
      </c>
      <c r="G31" s="341"/>
      <c r="H31" s="341"/>
      <c r="I31" s="341"/>
      <c r="J31" s="341"/>
      <c r="K31" s="341"/>
      <c r="L31" s="341"/>
      <c r="M31" s="341"/>
      <c r="N31" s="341"/>
      <c r="O31" s="342"/>
      <c r="P31" s="2"/>
      <c r="Q31" s="2"/>
      <c r="R31" s="2"/>
      <c r="S31" s="2"/>
      <c r="T31" s="2"/>
      <c r="U31" s="2"/>
      <c r="V31" s="2"/>
      <c r="W31" s="340" t="s">
        <v>1280</v>
      </c>
      <c r="X31" s="341"/>
      <c r="Y31" s="341"/>
      <c r="Z31" s="341"/>
      <c r="AA31" s="341"/>
      <c r="AB31" s="341"/>
      <c r="AC31" s="341"/>
      <c r="AD31" s="341"/>
      <c r="AE31" s="341"/>
      <c r="AF31" s="342"/>
      <c r="AG31" s="98"/>
      <c r="AH31" s="54"/>
      <c r="AI31" s="99"/>
      <c r="AJ31" s="2"/>
      <c r="AK31" s="53"/>
      <c r="AL31" s="54"/>
      <c r="AM31" s="54"/>
      <c r="AN31" s="94"/>
      <c r="AO31" s="340" t="s">
        <v>1031</v>
      </c>
      <c r="AP31" s="341"/>
      <c r="AQ31" s="341"/>
      <c r="AR31" s="341"/>
      <c r="AS31" s="341"/>
      <c r="AT31" s="341"/>
      <c r="AU31" s="341"/>
      <c r="AV31" s="341"/>
      <c r="AW31" s="341"/>
      <c r="AX31" s="342"/>
      <c r="AY31" s="2"/>
      <c r="AZ31" s="2"/>
      <c r="BA31" s="2"/>
      <c r="BB31" s="2"/>
      <c r="BC31" s="2"/>
      <c r="BD31" s="2"/>
      <c r="BE31" s="2"/>
      <c r="BF31" s="340" t="s">
        <v>1025</v>
      </c>
      <c r="BG31" s="341"/>
      <c r="BH31" s="341"/>
      <c r="BI31" s="341"/>
      <c r="BJ31" s="341"/>
      <c r="BK31" s="341"/>
      <c r="BL31" s="341"/>
      <c r="BM31" s="341"/>
      <c r="BN31" s="341"/>
      <c r="BO31" s="342"/>
      <c r="BP31" s="2"/>
      <c r="BQ31" s="2"/>
      <c r="BR31" s="2"/>
      <c r="BS31" s="53"/>
      <c r="BT31" s="54"/>
      <c r="BU31" s="54"/>
      <c r="BV31" s="54"/>
      <c r="BW31" s="94"/>
      <c r="BX31" s="340" t="s">
        <v>1034</v>
      </c>
      <c r="BY31" s="341"/>
      <c r="BZ31" s="341"/>
      <c r="CA31" s="341"/>
      <c r="CB31" s="341"/>
      <c r="CC31" s="341"/>
      <c r="CD31" s="341"/>
      <c r="CE31" s="341"/>
      <c r="CF31" s="341"/>
      <c r="CG31" s="34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16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3"/>
    </row>
    <row r="32" spans="1:108" x14ac:dyDescent="0.25">
      <c r="A32" s="1"/>
      <c r="B32" s="4"/>
      <c r="C32" s="2"/>
      <c r="D32" s="2"/>
      <c r="E32" s="2"/>
      <c r="F32" s="340" t="s">
        <v>49</v>
      </c>
      <c r="G32" s="341"/>
      <c r="H32" s="341"/>
      <c r="I32" s="341"/>
      <c r="J32" s="341"/>
      <c r="K32" s="341"/>
      <c r="L32" s="341"/>
      <c r="M32" s="341"/>
      <c r="N32" s="341"/>
      <c r="O32" s="342"/>
      <c r="P32" s="2"/>
      <c r="Q32" s="2"/>
      <c r="R32" s="2"/>
      <c r="S32" s="2"/>
      <c r="T32" s="2"/>
      <c r="U32" s="2"/>
      <c r="V32" s="2"/>
      <c r="W32" s="340" t="s">
        <v>49</v>
      </c>
      <c r="X32" s="341"/>
      <c r="Y32" s="341"/>
      <c r="Z32" s="341"/>
      <c r="AA32" s="341"/>
      <c r="AB32" s="341"/>
      <c r="AC32" s="341"/>
      <c r="AD32" s="341"/>
      <c r="AE32" s="341"/>
      <c r="AF32" s="342"/>
      <c r="AG32" s="2"/>
      <c r="AH32" s="2"/>
      <c r="AI32" s="16"/>
      <c r="AJ32" s="2"/>
      <c r="AK32" s="4"/>
      <c r="AL32" s="2"/>
      <c r="AM32" s="2"/>
      <c r="AN32" s="2"/>
      <c r="AO32" s="340" t="s">
        <v>49</v>
      </c>
      <c r="AP32" s="341"/>
      <c r="AQ32" s="341"/>
      <c r="AR32" s="341"/>
      <c r="AS32" s="341"/>
      <c r="AT32" s="341"/>
      <c r="AU32" s="341"/>
      <c r="AV32" s="341"/>
      <c r="AW32" s="341"/>
      <c r="AX32" s="342"/>
      <c r="AY32" s="2"/>
      <c r="AZ32" s="2"/>
      <c r="BA32" s="2"/>
      <c r="BB32" s="2"/>
      <c r="BC32" s="2"/>
      <c r="BD32" s="2"/>
      <c r="BE32" s="2"/>
      <c r="BF32" s="340" t="s">
        <v>49</v>
      </c>
      <c r="BG32" s="341"/>
      <c r="BH32" s="341"/>
      <c r="BI32" s="341"/>
      <c r="BJ32" s="341"/>
      <c r="BK32" s="341"/>
      <c r="BL32" s="341"/>
      <c r="BM32" s="341"/>
      <c r="BN32" s="341"/>
      <c r="BO32" s="342"/>
      <c r="BP32" s="2"/>
      <c r="BQ32" s="2"/>
      <c r="BR32" s="2"/>
      <c r="BS32" s="4"/>
      <c r="BT32" s="2"/>
      <c r="BU32" s="2"/>
      <c r="BV32" s="2"/>
      <c r="BW32" s="2"/>
      <c r="BX32" s="340" t="s">
        <v>49</v>
      </c>
      <c r="BY32" s="341"/>
      <c r="BZ32" s="341"/>
      <c r="CA32" s="341"/>
      <c r="CB32" s="341"/>
      <c r="CC32" s="341"/>
      <c r="CD32" s="341"/>
      <c r="CE32" s="341"/>
      <c r="CF32" s="341"/>
      <c r="CG32" s="34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16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3"/>
    </row>
    <row r="33" spans="1:108" x14ac:dyDescent="0.25">
      <c r="A33" s="1"/>
      <c r="B33" s="4"/>
      <c r="C33" s="2"/>
      <c r="D33" s="2"/>
      <c r="E33" s="2"/>
      <c r="F33" s="340">
        <v>50284</v>
      </c>
      <c r="G33" s="341"/>
      <c r="H33" s="341"/>
      <c r="I33" s="341"/>
      <c r="J33" s="341"/>
      <c r="K33" s="341"/>
      <c r="L33" s="341"/>
      <c r="M33" s="341"/>
      <c r="N33" s="341"/>
      <c r="O33" s="342"/>
      <c r="P33" s="2"/>
      <c r="Q33" s="2"/>
      <c r="R33" s="2"/>
      <c r="S33" s="2"/>
      <c r="T33" s="2"/>
      <c r="U33" s="2"/>
      <c r="V33" s="2"/>
      <c r="W33" s="340">
        <v>118999</v>
      </c>
      <c r="X33" s="341"/>
      <c r="Y33" s="341"/>
      <c r="Z33" s="341"/>
      <c r="AA33" s="341"/>
      <c r="AB33" s="341"/>
      <c r="AC33" s="341"/>
      <c r="AD33" s="341"/>
      <c r="AE33" s="341"/>
      <c r="AF33" s="342"/>
      <c r="AG33" s="2"/>
      <c r="AH33" s="2"/>
      <c r="AI33" s="16"/>
      <c r="AJ33" s="2"/>
      <c r="AK33" s="4"/>
      <c r="AL33" s="2"/>
      <c r="AM33" s="2"/>
      <c r="AN33" s="2"/>
      <c r="AO33" s="340">
        <v>132894</v>
      </c>
      <c r="AP33" s="341"/>
      <c r="AQ33" s="341"/>
      <c r="AR33" s="341"/>
      <c r="AS33" s="341"/>
      <c r="AT33" s="341"/>
      <c r="AU33" s="341"/>
      <c r="AV33" s="341"/>
      <c r="AW33" s="341"/>
      <c r="AX33" s="342"/>
      <c r="AY33" s="2"/>
      <c r="AZ33" s="2"/>
      <c r="BA33" s="2"/>
      <c r="BB33" s="2"/>
      <c r="BC33" s="2"/>
      <c r="BD33" s="2"/>
      <c r="BE33" s="2"/>
      <c r="BF33" s="340">
        <v>100827</v>
      </c>
      <c r="BG33" s="341"/>
      <c r="BH33" s="341"/>
      <c r="BI33" s="341"/>
      <c r="BJ33" s="341"/>
      <c r="BK33" s="341"/>
      <c r="BL33" s="341"/>
      <c r="BM33" s="341"/>
      <c r="BN33" s="341"/>
      <c r="BO33" s="342"/>
      <c r="BP33" s="2"/>
      <c r="BQ33" s="2"/>
      <c r="BR33" s="2"/>
      <c r="BS33" s="4"/>
      <c r="BT33" s="2"/>
      <c r="BU33" s="2"/>
      <c r="BV33" s="2"/>
      <c r="BW33" s="2"/>
      <c r="BX33" s="340">
        <v>149711</v>
      </c>
      <c r="BY33" s="341"/>
      <c r="BZ33" s="341"/>
      <c r="CA33" s="341"/>
      <c r="CB33" s="341"/>
      <c r="CC33" s="341"/>
      <c r="CD33" s="341"/>
      <c r="CE33" s="341"/>
      <c r="CF33" s="341"/>
      <c r="CG33" s="34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16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3"/>
    </row>
    <row r="34" spans="1:108" ht="15.75" thickBot="1" x14ac:dyDescent="0.3">
      <c r="A34" s="1"/>
      <c r="B34" s="4"/>
      <c r="C34" s="2"/>
      <c r="D34" s="2"/>
      <c r="E34" s="2"/>
      <c r="F34" s="58"/>
      <c r="G34" s="59"/>
      <c r="H34" s="59"/>
      <c r="I34" s="59"/>
      <c r="J34" s="59"/>
      <c r="K34" s="59"/>
      <c r="L34" s="59"/>
      <c r="M34" s="59"/>
      <c r="N34" s="59"/>
      <c r="O34" s="60"/>
      <c r="P34" s="2"/>
      <c r="Q34" s="2"/>
      <c r="R34" s="2"/>
      <c r="S34" s="2"/>
      <c r="T34" s="2"/>
      <c r="U34" s="2"/>
      <c r="V34" s="2"/>
      <c r="W34" s="58"/>
      <c r="X34" s="59"/>
      <c r="Y34" s="59"/>
      <c r="Z34" s="59"/>
      <c r="AA34" s="59"/>
      <c r="AB34" s="59"/>
      <c r="AC34" s="59"/>
      <c r="AD34" s="59"/>
      <c r="AE34" s="59"/>
      <c r="AF34" s="60"/>
      <c r="AG34" s="2"/>
      <c r="AH34" s="2"/>
      <c r="AI34" s="16"/>
      <c r="AJ34" s="2"/>
      <c r="AK34" s="4"/>
      <c r="AL34" s="2"/>
      <c r="AM34" s="2"/>
      <c r="AN34" s="2"/>
      <c r="AO34" s="58"/>
      <c r="AP34" s="59"/>
      <c r="AQ34" s="59"/>
      <c r="AR34" s="59"/>
      <c r="AS34" s="59"/>
      <c r="AT34" s="59"/>
      <c r="AU34" s="59"/>
      <c r="AV34" s="59"/>
      <c r="AW34" s="59"/>
      <c r="AX34" s="60"/>
      <c r="AY34" s="2"/>
      <c r="AZ34" s="2"/>
      <c r="BA34" s="2"/>
      <c r="BB34" s="2"/>
      <c r="BC34" s="2"/>
      <c r="BD34" s="2"/>
      <c r="BE34" s="2"/>
      <c r="BF34" s="58"/>
      <c r="BG34" s="59"/>
      <c r="BH34" s="59"/>
      <c r="BI34" s="59"/>
      <c r="BJ34" s="59"/>
      <c r="BK34" s="59"/>
      <c r="BL34" s="59"/>
      <c r="BM34" s="59"/>
      <c r="BN34" s="59"/>
      <c r="BO34" s="60"/>
      <c r="BP34" s="2"/>
      <c r="BQ34" s="2"/>
      <c r="BR34" s="2"/>
      <c r="BS34" s="4"/>
      <c r="BT34" s="2"/>
      <c r="BU34" s="2"/>
      <c r="BV34" s="2"/>
      <c r="BW34" s="2"/>
      <c r="BX34" s="58"/>
      <c r="BY34" s="59"/>
      <c r="BZ34" s="59"/>
      <c r="CA34" s="59"/>
      <c r="CB34" s="59"/>
      <c r="CC34" s="59"/>
      <c r="CD34" s="59"/>
      <c r="CE34" s="59"/>
      <c r="CF34" s="59"/>
      <c r="CG34" s="60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16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3"/>
    </row>
    <row r="35" spans="1:108" x14ac:dyDescent="0.25">
      <c r="A35" s="1"/>
      <c r="B35" s="4"/>
      <c r="C35" s="2"/>
      <c r="D35" s="2"/>
      <c r="E35" s="2"/>
      <c r="F35" s="2"/>
      <c r="G35" s="2"/>
      <c r="H35" s="2"/>
      <c r="I35" s="2"/>
      <c r="J35" s="2"/>
      <c r="K35" s="5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4"/>
      <c r="AC35" s="2"/>
      <c r="AD35" s="2"/>
      <c r="AE35" s="2"/>
      <c r="AF35" s="2"/>
      <c r="AG35" s="2"/>
      <c r="AH35" s="2"/>
      <c r="AI35" s="16"/>
      <c r="AJ35" s="2"/>
      <c r="AK35" s="4"/>
      <c r="AL35" s="2"/>
      <c r="AM35" s="2"/>
      <c r="AN35" s="2"/>
      <c r="AO35" s="2"/>
      <c r="AP35" s="2"/>
      <c r="AQ35" s="2"/>
      <c r="AR35" s="2"/>
      <c r="AS35" s="2"/>
      <c r="AT35" s="5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52"/>
      <c r="BL35" s="2"/>
      <c r="BM35" s="2"/>
      <c r="BN35" s="2"/>
      <c r="BO35" s="2"/>
      <c r="BP35" s="2"/>
      <c r="BQ35" s="2"/>
      <c r="BR35" s="2"/>
      <c r="BS35" s="4"/>
      <c r="BT35" s="2"/>
      <c r="BU35" s="2"/>
      <c r="BV35" s="2"/>
      <c r="BW35" s="2"/>
      <c r="BX35" s="2"/>
      <c r="BY35" s="2"/>
      <c r="BZ35" s="2"/>
      <c r="CA35" s="2"/>
      <c r="CB35" s="2"/>
      <c r="CC35" s="4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16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3"/>
    </row>
    <row r="36" spans="1:108" x14ac:dyDescent="0.25">
      <c r="A36" s="1"/>
      <c r="B36" s="4"/>
      <c r="C36" s="2"/>
      <c r="D36" s="2"/>
      <c r="E36" s="2"/>
      <c r="F36" s="2"/>
      <c r="G36" s="2"/>
      <c r="H36" s="2"/>
      <c r="I36" s="2"/>
      <c r="J36" s="2"/>
      <c r="K36" s="5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4"/>
      <c r="AC36" s="2"/>
      <c r="AD36" s="2"/>
      <c r="AE36" s="2"/>
      <c r="AF36" s="2"/>
      <c r="AG36" s="2"/>
      <c r="AH36" s="2"/>
      <c r="AI36" s="16"/>
      <c r="AJ36" s="2"/>
      <c r="AK36" s="4"/>
      <c r="AL36" s="2"/>
      <c r="AM36" s="2"/>
      <c r="AN36" s="2"/>
      <c r="AO36" s="2"/>
      <c r="AP36" s="2"/>
      <c r="AQ36" s="2"/>
      <c r="AR36" s="2"/>
      <c r="AS36" s="2"/>
      <c r="AT36" s="53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53"/>
      <c r="BL36" s="2"/>
      <c r="BM36" s="2"/>
      <c r="BN36" s="2"/>
      <c r="BO36" s="2"/>
      <c r="BP36" s="2"/>
      <c r="BQ36" s="2"/>
      <c r="BR36" s="2"/>
      <c r="BS36" s="4"/>
      <c r="BT36" s="2"/>
      <c r="BU36" s="2"/>
      <c r="BV36" s="2"/>
      <c r="BW36" s="2"/>
      <c r="BX36" s="2"/>
      <c r="BY36" s="2"/>
      <c r="BZ36" s="2"/>
      <c r="CA36" s="2"/>
      <c r="CB36" s="2"/>
      <c r="CC36" s="4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16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3"/>
    </row>
    <row r="37" spans="1:108" x14ac:dyDescent="0.25">
      <c r="A37" s="1"/>
      <c r="B37" s="4"/>
      <c r="C37" s="327"/>
      <c r="D37" s="328"/>
      <c r="E37" s="328"/>
      <c r="F37" s="328"/>
      <c r="G37" s="328"/>
      <c r="H37" s="328"/>
      <c r="I37" s="328"/>
      <c r="J37" s="328"/>
      <c r="K37" s="328"/>
      <c r="L37" s="328"/>
      <c r="M37" s="328"/>
      <c r="N37" s="328"/>
      <c r="O37" s="328"/>
      <c r="P37" s="328"/>
      <c r="Q37" s="329"/>
      <c r="R37" s="2"/>
      <c r="S37" s="2"/>
      <c r="T37" s="327"/>
      <c r="U37" s="328"/>
      <c r="V37" s="328"/>
      <c r="W37" s="328"/>
      <c r="X37" s="328"/>
      <c r="Y37" s="328"/>
      <c r="Z37" s="328"/>
      <c r="AA37" s="328"/>
      <c r="AB37" s="328"/>
      <c r="AC37" s="328"/>
      <c r="AD37" s="328"/>
      <c r="AE37" s="328"/>
      <c r="AF37" s="328"/>
      <c r="AG37" s="328"/>
      <c r="AH37" s="329"/>
      <c r="AI37" s="95"/>
      <c r="AJ37" s="64"/>
      <c r="AK37" s="4"/>
      <c r="AL37" s="327"/>
      <c r="AM37" s="328"/>
      <c r="AN37" s="328"/>
      <c r="AO37" s="328"/>
      <c r="AP37" s="328"/>
      <c r="AQ37" s="328"/>
      <c r="AR37" s="328"/>
      <c r="AS37" s="328"/>
      <c r="AT37" s="328"/>
      <c r="AU37" s="328"/>
      <c r="AV37" s="328"/>
      <c r="AW37" s="328"/>
      <c r="AX37" s="328"/>
      <c r="AY37" s="328"/>
      <c r="AZ37" s="329"/>
      <c r="BA37" s="2"/>
      <c r="BB37" s="2"/>
      <c r="BC37" s="327"/>
      <c r="BD37" s="328"/>
      <c r="BE37" s="328"/>
      <c r="BF37" s="328"/>
      <c r="BG37" s="328"/>
      <c r="BH37" s="328"/>
      <c r="BI37" s="328"/>
      <c r="BJ37" s="328"/>
      <c r="BK37" s="328"/>
      <c r="BL37" s="328"/>
      <c r="BM37" s="328"/>
      <c r="BN37" s="328"/>
      <c r="BO37" s="328"/>
      <c r="BP37" s="328"/>
      <c r="BQ37" s="329"/>
      <c r="BR37" s="64"/>
      <c r="BS37" s="92"/>
      <c r="BT37" s="2"/>
      <c r="BU37" s="327"/>
      <c r="BV37" s="328"/>
      <c r="BW37" s="328"/>
      <c r="BX37" s="328"/>
      <c r="BY37" s="328"/>
      <c r="BZ37" s="328"/>
      <c r="CA37" s="328"/>
      <c r="CB37" s="328"/>
      <c r="CC37" s="328"/>
      <c r="CD37" s="328"/>
      <c r="CE37" s="328"/>
      <c r="CF37" s="328"/>
      <c r="CG37" s="328"/>
      <c r="CH37" s="328"/>
      <c r="CI37" s="329"/>
      <c r="CJ37" s="2"/>
      <c r="CK37" s="2"/>
      <c r="CL37" s="2"/>
      <c r="CM37" s="2"/>
      <c r="CN37" s="2"/>
      <c r="CO37" s="2"/>
      <c r="CP37" s="2"/>
      <c r="CQ37" s="2"/>
      <c r="CR37" s="2"/>
      <c r="CS37" s="16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3"/>
    </row>
    <row r="38" spans="1:108" x14ac:dyDescent="0.25">
      <c r="A38" s="1"/>
      <c r="B38" s="4"/>
      <c r="C38" s="48" t="s">
        <v>74</v>
      </c>
      <c r="D38" s="350" t="s">
        <v>71</v>
      </c>
      <c r="E38" s="350"/>
      <c r="F38" s="350"/>
      <c r="G38" s="350" t="s">
        <v>72</v>
      </c>
      <c r="H38" s="350"/>
      <c r="I38" s="350"/>
      <c r="J38" s="350"/>
      <c r="K38" s="350"/>
      <c r="L38" s="350"/>
      <c r="M38" s="350" t="s">
        <v>73</v>
      </c>
      <c r="N38" s="350"/>
      <c r="O38" s="350"/>
      <c r="P38" s="350"/>
      <c r="Q38" s="350"/>
      <c r="R38" s="2"/>
      <c r="S38" s="2"/>
      <c r="T38" s="48" t="s">
        <v>74</v>
      </c>
      <c r="U38" s="350" t="s">
        <v>71</v>
      </c>
      <c r="V38" s="350"/>
      <c r="W38" s="350"/>
      <c r="X38" s="350" t="s">
        <v>72</v>
      </c>
      <c r="Y38" s="350"/>
      <c r="Z38" s="350"/>
      <c r="AA38" s="350"/>
      <c r="AB38" s="350"/>
      <c r="AC38" s="350"/>
      <c r="AD38" s="350" t="s">
        <v>73</v>
      </c>
      <c r="AE38" s="350"/>
      <c r="AF38" s="350"/>
      <c r="AG38" s="350"/>
      <c r="AH38" s="350"/>
      <c r="AI38" s="96"/>
      <c r="AJ38" s="39"/>
      <c r="AK38" s="4"/>
      <c r="AL38" s="48" t="s">
        <v>74</v>
      </c>
      <c r="AM38" s="350" t="s">
        <v>71</v>
      </c>
      <c r="AN38" s="350"/>
      <c r="AO38" s="350"/>
      <c r="AP38" s="350" t="s">
        <v>72</v>
      </c>
      <c r="AQ38" s="350"/>
      <c r="AR38" s="350"/>
      <c r="AS38" s="350"/>
      <c r="AT38" s="350"/>
      <c r="AU38" s="350"/>
      <c r="AV38" s="350" t="s">
        <v>73</v>
      </c>
      <c r="AW38" s="350"/>
      <c r="AX38" s="350"/>
      <c r="AY38" s="350"/>
      <c r="AZ38" s="350"/>
      <c r="BA38" s="2"/>
      <c r="BB38" s="2"/>
      <c r="BC38" s="48" t="s">
        <v>74</v>
      </c>
      <c r="BD38" s="350" t="s">
        <v>71</v>
      </c>
      <c r="BE38" s="350"/>
      <c r="BF38" s="350"/>
      <c r="BG38" s="350" t="s">
        <v>72</v>
      </c>
      <c r="BH38" s="350"/>
      <c r="BI38" s="350"/>
      <c r="BJ38" s="350"/>
      <c r="BK38" s="350"/>
      <c r="BL38" s="350"/>
      <c r="BM38" s="350" t="s">
        <v>73</v>
      </c>
      <c r="BN38" s="350"/>
      <c r="BO38" s="350"/>
      <c r="BP38" s="350"/>
      <c r="BQ38" s="350"/>
      <c r="BR38" s="39"/>
      <c r="BS38" s="36"/>
      <c r="BT38" s="2"/>
      <c r="BU38" s="48" t="s">
        <v>74</v>
      </c>
      <c r="BV38" s="350" t="s">
        <v>71</v>
      </c>
      <c r="BW38" s="350"/>
      <c r="BX38" s="350"/>
      <c r="BY38" s="350" t="s">
        <v>72</v>
      </c>
      <c r="BZ38" s="350"/>
      <c r="CA38" s="350"/>
      <c r="CB38" s="350"/>
      <c r="CC38" s="350"/>
      <c r="CD38" s="350"/>
      <c r="CE38" s="350" t="s">
        <v>73</v>
      </c>
      <c r="CF38" s="350"/>
      <c r="CG38" s="350"/>
      <c r="CH38" s="350"/>
      <c r="CI38" s="350"/>
      <c r="CJ38" s="2"/>
      <c r="CK38" s="2"/>
      <c r="CL38" s="2"/>
      <c r="CM38" s="2"/>
      <c r="CN38" s="2"/>
      <c r="CO38" s="2"/>
      <c r="CP38" s="2"/>
      <c r="CQ38" s="2"/>
      <c r="CR38" s="2"/>
      <c r="CS38" s="16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3"/>
    </row>
    <row r="39" spans="1:108" x14ac:dyDescent="0.25">
      <c r="A39" s="1"/>
      <c r="B39" s="4"/>
      <c r="C39" s="44">
        <f>IF(D39="","",SUBTOTAL(3,$D$39:D39))</f>
        <v>1</v>
      </c>
      <c r="D39" s="351">
        <v>55929</v>
      </c>
      <c r="E39" s="351"/>
      <c r="F39" s="351"/>
      <c r="G39" s="351" t="str">
        <f>VLOOKUP(D39,Sheet3!$C:$E,2,FALSE)</f>
        <v>LEONARDO A AGUITES</v>
      </c>
      <c r="H39" s="351"/>
      <c r="I39" s="351"/>
      <c r="J39" s="351"/>
      <c r="K39" s="351"/>
      <c r="L39" s="351"/>
      <c r="M39" s="351" t="str">
        <f>VLOOKUP(D39,Sheet3!$C:$E,3,FALSE)</f>
        <v>Mason</v>
      </c>
      <c r="N39" s="351"/>
      <c r="O39" s="351"/>
      <c r="P39" s="351"/>
      <c r="Q39" s="352"/>
      <c r="R39" s="2"/>
      <c r="S39" s="2"/>
      <c r="T39" s="44">
        <f>IF(U39="","",SUBTOTAL(3,$U$39:U39))</f>
        <v>1</v>
      </c>
      <c r="U39" s="351">
        <v>26710</v>
      </c>
      <c r="V39" s="351"/>
      <c r="W39" s="351"/>
      <c r="X39" s="351" t="str">
        <f>VLOOKUP(U39,Sheet3!$C:$E,2,FALSE)</f>
        <v>DARSHAN SINGH</v>
      </c>
      <c r="Y39" s="351"/>
      <c r="Z39" s="351"/>
      <c r="AA39" s="351"/>
      <c r="AB39" s="351"/>
      <c r="AC39" s="351"/>
      <c r="AD39" s="351" t="str">
        <f>VLOOKUP(U39,Sheet3!$C:$E,3,FALSE)</f>
        <v>Mason</v>
      </c>
      <c r="AE39" s="351"/>
      <c r="AF39" s="351"/>
      <c r="AG39" s="351"/>
      <c r="AH39" s="352"/>
      <c r="AI39" s="97"/>
      <c r="AJ39" s="67"/>
      <c r="AK39" s="4"/>
      <c r="AL39" s="44">
        <f>IF(AM39="","",SUBTOTAL(3,$AM$39:AM39))</f>
        <v>1</v>
      </c>
      <c r="AM39" s="351">
        <v>182688</v>
      </c>
      <c r="AN39" s="351"/>
      <c r="AO39" s="351"/>
      <c r="AP39" s="351" t="str">
        <f>VLOOKUP(AM39,Sheet3!$C:$E,2,FALSE)</f>
        <v>KAMALJIT SINGH</v>
      </c>
      <c r="AQ39" s="351"/>
      <c r="AR39" s="351"/>
      <c r="AS39" s="351"/>
      <c r="AT39" s="351"/>
      <c r="AU39" s="351"/>
      <c r="AV39" s="351" t="str">
        <f>VLOOKUP(AM39,Sheet3!$C:$E,3,FALSE)</f>
        <v>Mason</v>
      </c>
      <c r="AW39" s="351"/>
      <c r="AX39" s="351"/>
      <c r="AY39" s="351"/>
      <c r="AZ39" s="352"/>
      <c r="BA39" s="2"/>
      <c r="BB39" s="2"/>
      <c r="BC39" s="44">
        <f>IF(BD39="","",SUBTOTAL(3,$BD$39:BD39))</f>
        <v>1</v>
      </c>
      <c r="BD39" s="351">
        <v>171356</v>
      </c>
      <c r="BE39" s="351"/>
      <c r="BF39" s="351"/>
      <c r="BG39" s="351" t="str">
        <f>VLOOKUP(BD39,Sheet3!$C:$E,2,FALSE)</f>
        <v>SAMI UL HAQ</v>
      </c>
      <c r="BH39" s="351"/>
      <c r="BI39" s="351"/>
      <c r="BJ39" s="351"/>
      <c r="BK39" s="351"/>
      <c r="BL39" s="351"/>
      <c r="BM39" s="351" t="str">
        <f>VLOOKUP(BD39,Sheet3!$C:$E,3,FALSE)</f>
        <v>Mason</v>
      </c>
      <c r="BN39" s="351"/>
      <c r="BO39" s="351"/>
      <c r="BP39" s="351"/>
      <c r="BQ39" s="352"/>
      <c r="BR39" s="67"/>
      <c r="BS39" s="93"/>
      <c r="BT39" s="2"/>
      <c r="BU39" s="44">
        <f>IF(BV39="","",SUBTOTAL(3,$BV$39:BV39))</f>
        <v>1</v>
      </c>
      <c r="BV39" s="351">
        <v>182679</v>
      </c>
      <c r="BW39" s="351"/>
      <c r="BX39" s="351"/>
      <c r="BY39" s="351" t="str">
        <f>VLOOKUP(BV39,Sheet3!$C:$E,2,FALSE)</f>
        <v>MOHAMMAD HASAN</v>
      </c>
      <c r="BZ39" s="351"/>
      <c r="CA39" s="351"/>
      <c r="CB39" s="351"/>
      <c r="CC39" s="351"/>
      <c r="CD39" s="351"/>
      <c r="CE39" s="351" t="str">
        <f>VLOOKUP(BV39,Sheet3!$C:$E,3,FALSE)</f>
        <v>Mason</v>
      </c>
      <c r="CF39" s="351"/>
      <c r="CG39" s="351"/>
      <c r="CH39" s="351"/>
      <c r="CI39" s="352"/>
      <c r="CJ39" s="2"/>
      <c r="CK39" s="2"/>
      <c r="CL39" s="2"/>
      <c r="CM39" s="2"/>
      <c r="CN39" s="2"/>
      <c r="CO39" s="2"/>
      <c r="CP39" s="2"/>
      <c r="CQ39" s="2"/>
      <c r="CR39" s="2"/>
      <c r="CS39" s="16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3"/>
    </row>
    <row r="40" spans="1:108" x14ac:dyDescent="0.25">
      <c r="A40" s="1"/>
      <c r="B40" s="4"/>
      <c r="C40" s="45">
        <f>IF(D40="","",SUBTOTAL(3,$D$39:D40))</f>
        <v>2</v>
      </c>
      <c r="D40" s="346">
        <v>172090</v>
      </c>
      <c r="E40" s="346"/>
      <c r="F40" s="346"/>
      <c r="G40" s="346" t="str">
        <f>VLOOKUP(D40,Sheet3!$C:$E,2,FALSE)</f>
        <v>MD. AZAM ALI</v>
      </c>
      <c r="H40" s="346"/>
      <c r="I40" s="346"/>
      <c r="J40" s="346"/>
      <c r="K40" s="346"/>
      <c r="L40" s="346"/>
      <c r="M40" s="346" t="str">
        <f>VLOOKUP(D40,Sheet3!$C:$E,3,FALSE)</f>
        <v>Mechanical Helper</v>
      </c>
      <c r="N40" s="346"/>
      <c r="O40" s="346"/>
      <c r="P40" s="346"/>
      <c r="Q40" s="347"/>
      <c r="R40" s="2"/>
      <c r="S40" s="2"/>
      <c r="T40" s="45">
        <f>IF(U40="","",SUBTOTAL(3,$U$39:U40))</f>
        <v>2</v>
      </c>
      <c r="U40" s="346">
        <v>49520</v>
      </c>
      <c r="V40" s="346"/>
      <c r="W40" s="346"/>
      <c r="X40" s="346" t="str">
        <f>VLOOKUP(U40,Sheet3!$C:$E,2,FALSE)</f>
        <v>PREM SINGH</v>
      </c>
      <c r="Y40" s="346"/>
      <c r="Z40" s="346"/>
      <c r="AA40" s="346"/>
      <c r="AB40" s="346"/>
      <c r="AC40" s="346"/>
      <c r="AD40" s="346" t="str">
        <f>VLOOKUP(U40,Sheet3!$C:$E,3,FALSE)</f>
        <v>Mason</v>
      </c>
      <c r="AE40" s="346"/>
      <c r="AF40" s="346"/>
      <c r="AG40" s="346"/>
      <c r="AH40" s="347"/>
      <c r="AI40" s="97"/>
      <c r="AJ40" s="67"/>
      <c r="AK40" s="4"/>
      <c r="AL40" s="45">
        <f>IF(AM40="","",SUBTOTAL(3,$AM$39:AM40))</f>
        <v>2</v>
      </c>
      <c r="AM40" s="346">
        <v>152203</v>
      </c>
      <c r="AN40" s="346"/>
      <c r="AO40" s="346"/>
      <c r="AP40" s="346" t="str">
        <f>VLOOKUP(AM40,Sheet3!$C:$E,2,FALSE)</f>
        <v>SELVARASU THANGAVEL</v>
      </c>
      <c r="AQ40" s="346"/>
      <c r="AR40" s="346"/>
      <c r="AS40" s="346"/>
      <c r="AT40" s="346"/>
      <c r="AU40" s="346"/>
      <c r="AV40" s="346" t="str">
        <f>VLOOKUP(AM40,Sheet3!$C:$E,3,FALSE)</f>
        <v>Mason</v>
      </c>
      <c r="AW40" s="346"/>
      <c r="AX40" s="346"/>
      <c r="AY40" s="346"/>
      <c r="AZ40" s="347"/>
      <c r="BA40" s="2"/>
      <c r="BB40" s="2"/>
      <c r="BC40" s="45">
        <f>IF(BD40="","",SUBTOTAL(3,$BD$39:BD40))</f>
        <v>2</v>
      </c>
      <c r="BD40" s="346">
        <v>121828</v>
      </c>
      <c r="BE40" s="346"/>
      <c r="BF40" s="346"/>
      <c r="BG40" s="346" t="str">
        <f>VLOOKUP(BD40,Sheet3!$C:$E,2,FALSE)</f>
        <v>MUSTAQUE ANSARI</v>
      </c>
      <c r="BH40" s="346"/>
      <c r="BI40" s="346"/>
      <c r="BJ40" s="346"/>
      <c r="BK40" s="346"/>
      <c r="BL40" s="346"/>
      <c r="BM40" s="346" t="str">
        <f>VLOOKUP(BD40,Sheet3!$C:$E,3,FALSE)</f>
        <v>Mason</v>
      </c>
      <c r="BN40" s="346"/>
      <c r="BO40" s="346"/>
      <c r="BP40" s="346"/>
      <c r="BQ40" s="347"/>
      <c r="BR40" s="67"/>
      <c r="BS40" s="93"/>
      <c r="BT40" s="2"/>
      <c r="BU40" s="45">
        <f>IF(BV40="","",SUBTOTAL(3,$BV$39:BV40))</f>
        <v>2</v>
      </c>
      <c r="BV40" s="346">
        <v>56531</v>
      </c>
      <c r="BW40" s="346"/>
      <c r="BX40" s="346"/>
      <c r="BY40" s="346" t="str">
        <f>VLOOKUP(BV40,Sheet3!$C:$E,2,FALSE)</f>
        <v>NISAR A. JATU</v>
      </c>
      <c r="BZ40" s="346"/>
      <c r="CA40" s="346"/>
      <c r="CB40" s="346"/>
      <c r="CC40" s="346"/>
      <c r="CD40" s="346"/>
      <c r="CE40" s="346" t="str">
        <f>VLOOKUP(BV40,Sheet3!$C:$E,3,FALSE)</f>
        <v>Mason</v>
      </c>
      <c r="CF40" s="346"/>
      <c r="CG40" s="346"/>
      <c r="CH40" s="346"/>
      <c r="CI40" s="347"/>
      <c r="CJ40" s="2"/>
      <c r="CK40" s="2"/>
      <c r="CL40" s="2"/>
      <c r="CM40" s="2"/>
      <c r="CN40" s="2"/>
      <c r="CO40" s="2"/>
      <c r="CP40" s="2"/>
      <c r="CQ40" s="2"/>
      <c r="CR40" s="2"/>
      <c r="CS40" s="16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3"/>
    </row>
    <row r="41" spans="1:108" x14ac:dyDescent="0.25">
      <c r="A41" s="1"/>
      <c r="B41" s="4"/>
      <c r="C41" s="45" t="str">
        <f>IF(D41="","",SUBTOTAL(3,$D$39:D41))</f>
        <v/>
      </c>
      <c r="D41" s="346"/>
      <c r="E41" s="346"/>
      <c r="F41" s="346"/>
      <c r="G41" s="346" t="e">
        <f>VLOOKUP(D41,Sheet3!$C:$E,2,FALSE)</f>
        <v>#N/A</v>
      </c>
      <c r="H41" s="346"/>
      <c r="I41" s="346"/>
      <c r="J41" s="346"/>
      <c r="K41" s="346"/>
      <c r="L41" s="346"/>
      <c r="M41" s="346" t="e">
        <f>VLOOKUP(D41,Sheet3!$C:$E,3,FALSE)</f>
        <v>#N/A</v>
      </c>
      <c r="N41" s="346"/>
      <c r="O41" s="346"/>
      <c r="P41" s="346"/>
      <c r="Q41" s="347"/>
      <c r="R41" s="2"/>
      <c r="S41" s="2"/>
      <c r="T41" s="45">
        <f>IF(U41="","",SUBTOTAL(3,$U$39:U41))</f>
        <v>3</v>
      </c>
      <c r="U41" s="346">
        <v>53315</v>
      </c>
      <c r="V41" s="346"/>
      <c r="W41" s="346"/>
      <c r="X41" s="346" t="str">
        <f>VLOOKUP(U41,Sheet3!$C:$E,2,FALSE)</f>
        <v>DULA RAM</v>
      </c>
      <c r="Y41" s="346"/>
      <c r="Z41" s="346"/>
      <c r="AA41" s="346"/>
      <c r="AB41" s="346"/>
      <c r="AC41" s="346"/>
      <c r="AD41" s="346" t="str">
        <f>VLOOKUP(U41,Sheet3!$C:$E,3,FALSE)</f>
        <v>Mason</v>
      </c>
      <c r="AE41" s="346"/>
      <c r="AF41" s="346"/>
      <c r="AG41" s="346"/>
      <c r="AH41" s="347"/>
      <c r="AI41" s="97"/>
      <c r="AJ41" s="67"/>
      <c r="AK41" s="4"/>
      <c r="AL41" s="45">
        <f>IF(AM41="","",SUBTOTAL(3,$AM$39:AM41))</f>
        <v>3</v>
      </c>
      <c r="AM41" s="346">
        <v>47681</v>
      </c>
      <c r="AN41" s="346"/>
      <c r="AO41" s="346"/>
      <c r="AP41" s="346" t="str">
        <f>VLOOKUP(AM41,Sheet3!$C:$E,2,FALSE)</f>
        <v>SONA DASS       </v>
      </c>
      <c r="AQ41" s="346"/>
      <c r="AR41" s="346"/>
      <c r="AS41" s="346"/>
      <c r="AT41" s="346"/>
      <c r="AU41" s="346"/>
      <c r="AV41" s="346" t="str">
        <f>VLOOKUP(AM41,Sheet3!$C:$E,3,FALSE)</f>
        <v>Mason</v>
      </c>
      <c r="AW41" s="346"/>
      <c r="AX41" s="346"/>
      <c r="AY41" s="346"/>
      <c r="AZ41" s="347"/>
      <c r="BA41" s="2"/>
      <c r="BB41" s="2"/>
      <c r="BC41" s="45">
        <f>IF(BD41="","",SUBTOTAL(3,$BD$39:BD41))</f>
        <v>3</v>
      </c>
      <c r="BD41" s="346">
        <v>182677</v>
      </c>
      <c r="BE41" s="346"/>
      <c r="BF41" s="346"/>
      <c r="BG41" s="346" t="str">
        <f>VLOOKUP(BD41,Sheet3!$C:$E,2,FALSE)</f>
        <v>ASHOK KUMAR SAH</v>
      </c>
      <c r="BH41" s="346"/>
      <c r="BI41" s="346"/>
      <c r="BJ41" s="346"/>
      <c r="BK41" s="346"/>
      <c r="BL41" s="346"/>
      <c r="BM41" s="346" t="str">
        <f>VLOOKUP(BD41,Sheet3!$C:$E,3,FALSE)</f>
        <v>Mason</v>
      </c>
      <c r="BN41" s="346"/>
      <c r="BO41" s="346"/>
      <c r="BP41" s="346"/>
      <c r="BQ41" s="347"/>
      <c r="BR41" s="67"/>
      <c r="BS41" s="93"/>
      <c r="BT41" s="2"/>
      <c r="BU41" s="45">
        <f>IF(BV41="","",SUBTOTAL(3,$BV$39:BV41))</f>
        <v>3</v>
      </c>
      <c r="BV41" s="346">
        <v>174278</v>
      </c>
      <c r="BW41" s="346"/>
      <c r="BX41" s="346"/>
      <c r="BY41" s="346" t="str">
        <f>VLOOKUP(BV41,Sheet3!$C:$E,2,FALSE)</f>
        <v>SINGH MUKESH</v>
      </c>
      <c r="BZ41" s="346"/>
      <c r="CA41" s="346"/>
      <c r="CB41" s="346"/>
      <c r="CC41" s="346"/>
      <c r="CD41" s="346"/>
      <c r="CE41" s="346" t="str">
        <f>VLOOKUP(BV41,Sheet3!$C:$E,3,FALSE)</f>
        <v>Mason</v>
      </c>
      <c r="CF41" s="346"/>
      <c r="CG41" s="346"/>
      <c r="CH41" s="346"/>
      <c r="CI41" s="347"/>
      <c r="CJ41" s="2"/>
      <c r="CK41" s="2"/>
      <c r="CL41" s="2"/>
      <c r="CM41" s="2"/>
      <c r="CN41" s="2"/>
      <c r="CO41" s="2"/>
      <c r="CP41" s="2"/>
      <c r="CQ41" s="2"/>
      <c r="CR41" s="2"/>
      <c r="CS41" s="16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3"/>
    </row>
    <row r="42" spans="1:108" x14ac:dyDescent="0.25">
      <c r="A42" s="1"/>
      <c r="B42" s="4"/>
      <c r="C42" s="46" t="str">
        <f>IF(D42="","",SUBTOTAL(3,$D$39:D42))</f>
        <v/>
      </c>
      <c r="D42" s="348"/>
      <c r="E42" s="348"/>
      <c r="F42" s="348"/>
      <c r="G42" s="348" t="e">
        <f>VLOOKUP(D42,Sheet3!$C:$E,2,FALSE)</f>
        <v>#N/A</v>
      </c>
      <c r="H42" s="348"/>
      <c r="I42" s="348"/>
      <c r="J42" s="348"/>
      <c r="K42" s="348"/>
      <c r="L42" s="348"/>
      <c r="M42" s="348" t="e">
        <f>VLOOKUP(D42,Sheet3!$C:$E,3,FALSE)</f>
        <v>#N/A</v>
      </c>
      <c r="N42" s="348"/>
      <c r="O42" s="348"/>
      <c r="P42" s="348"/>
      <c r="Q42" s="349"/>
      <c r="R42" s="2"/>
      <c r="S42" s="2"/>
      <c r="T42" s="46" t="str">
        <f>IF(U42="","",SUBTOTAL(3,$U$39:U42))</f>
        <v/>
      </c>
      <c r="U42" s="348"/>
      <c r="V42" s="348"/>
      <c r="W42" s="348"/>
      <c r="X42" s="348" t="e">
        <f>VLOOKUP(U42,Sheet3!$C:$E,2,FALSE)</f>
        <v>#N/A</v>
      </c>
      <c r="Y42" s="348"/>
      <c r="Z42" s="348"/>
      <c r="AA42" s="348"/>
      <c r="AB42" s="348"/>
      <c r="AC42" s="348"/>
      <c r="AD42" s="348" t="e">
        <f>VLOOKUP(U42,Sheet3!$C:$E,3,FALSE)</f>
        <v>#N/A</v>
      </c>
      <c r="AE42" s="348"/>
      <c r="AF42" s="348"/>
      <c r="AG42" s="348"/>
      <c r="AH42" s="349"/>
      <c r="AI42" s="97"/>
      <c r="AJ42" s="67"/>
      <c r="AK42" s="4"/>
      <c r="AL42" s="46" t="str">
        <f>IF(AM42="","",SUBTOTAL(3,$AM$39:AM42))</f>
        <v/>
      </c>
      <c r="AM42" s="348"/>
      <c r="AN42" s="348"/>
      <c r="AO42" s="348"/>
      <c r="AP42" s="348" t="e">
        <f>VLOOKUP(AM42,Sheet3!$C:$E,2,FALSE)</f>
        <v>#N/A</v>
      </c>
      <c r="AQ42" s="348"/>
      <c r="AR42" s="348"/>
      <c r="AS42" s="348"/>
      <c r="AT42" s="348"/>
      <c r="AU42" s="348"/>
      <c r="AV42" s="348" t="e">
        <f>VLOOKUP(AM42,Sheet3!$C:$E,3,FALSE)</f>
        <v>#N/A</v>
      </c>
      <c r="AW42" s="348"/>
      <c r="AX42" s="348"/>
      <c r="AY42" s="348"/>
      <c r="AZ42" s="349"/>
      <c r="BA42" s="2"/>
      <c r="BB42" s="2"/>
      <c r="BC42" s="46" t="str">
        <f>IF(BD42="","",SUBTOTAL(3,$BD$39:BD42))</f>
        <v/>
      </c>
      <c r="BD42" s="348"/>
      <c r="BE42" s="348"/>
      <c r="BF42" s="348"/>
      <c r="BG42" s="348" t="e">
        <f>VLOOKUP(BD42,Sheet3!$C:$E,2,FALSE)</f>
        <v>#N/A</v>
      </c>
      <c r="BH42" s="348"/>
      <c r="BI42" s="348"/>
      <c r="BJ42" s="348"/>
      <c r="BK42" s="348"/>
      <c r="BL42" s="348"/>
      <c r="BM42" s="348" t="e">
        <f>VLOOKUP(BD42,Sheet3!$C:$E,3,FALSE)</f>
        <v>#N/A</v>
      </c>
      <c r="BN42" s="348"/>
      <c r="BO42" s="348"/>
      <c r="BP42" s="348"/>
      <c r="BQ42" s="349"/>
      <c r="BR42" s="67"/>
      <c r="BS42" s="93"/>
      <c r="BT42" s="2"/>
      <c r="BU42" s="46" t="str">
        <f>IF(BV42="","",SUBTOTAL(3,$BV$39:BV42))</f>
        <v/>
      </c>
      <c r="BV42" s="348"/>
      <c r="BW42" s="348"/>
      <c r="BX42" s="348"/>
      <c r="BY42" s="348" t="e">
        <f>VLOOKUP(BV42,Sheet3!$C:$E,2,FALSE)</f>
        <v>#N/A</v>
      </c>
      <c r="BZ42" s="348"/>
      <c r="CA42" s="348"/>
      <c r="CB42" s="348"/>
      <c r="CC42" s="348"/>
      <c r="CD42" s="348"/>
      <c r="CE42" s="348" t="e">
        <f>VLOOKUP(BV42,Sheet3!$C:$E,3,FALSE)</f>
        <v>#N/A</v>
      </c>
      <c r="CF42" s="348"/>
      <c r="CG42" s="348"/>
      <c r="CH42" s="348"/>
      <c r="CI42" s="349"/>
      <c r="CJ42" s="2"/>
      <c r="CK42" s="2"/>
      <c r="CL42" s="2"/>
      <c r="CM42" s="2"/>
      <c r="CN42" s="2"/>
      <c r="CO42" s="2"/>
      <c r="CP42" s="2"/>
      <c r="CQ42" s="2"/>
      <c r="CR42" s="2"/>
      <c r="CS42" s="16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3"/>
    </row>
    <row r="43" spans="1:108" x14ac:dyDescent="0.25">
      <c r="A43" s="1"/>
      <c r="B43" s="4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16"/>
      <c r="AJ43" s="2"/>
      <c r="AK43" s="4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4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16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3"/>
    </row>
    <row r="44" spans="1:108" ht="15.75" thickBot="1" x14ac:dyDescent="0.3">
      <c r="A44" s="1"/>
      <c r="B44" s="4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15"/>
      <c r="AC44" s="2"/>
      <c r="AD44" s="2"/>
      <c r="AE44" s="2"/>
      <c r="AF44" s="2"/>
      <c r="AG44" s="2"/>
      <c r="AH44" s="2"/>
      <c r="AI44" s="16"/>
      <c r="AJ44" s="2"/>
      <c r="AK44" s="4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4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15"/>
      <c r="CS44" s="89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3"/>
    </row>
    <row r="45" spans="1:108" x14ac:dyDescent="0.25">
      <c r="A45" s="1"/>
      <c r="B45" s="4"/>
      <c r="C45" s="2"/>
      <c r="D45" s="2"/>
      <c r="E45" s="2"/>
      <c r="F45" s="55"/>
      <c r="G45" s="56"/>
      <c r="H45" s="56"/>
      <c r="I45" s="56"/>
      <c r="J45" s="56"/>
      <c r="K45" s="56"/>
      <c r="L45" s="56"/>
      <c r="M45" s="56"/>
      <c r="N45" s="56"/>
      <c r="O45" s="57"/>
      <c r="P45" s="2"/>
      <c r="Q45" s="2"/>
      <c r="R45" s="2"/>
      <c r="S45" s="2"/>
      <c r="T45" s="2"/>
      <c r="U45" s="2"/>
      <c r="V45" s="2"/>
      <c r="W45" s="55"/>
      <c r="X45" s="56"/>
      <c r="Y45" s="56"/>
      <c r="Z45" s="56"/>
      <c r="AA45" s="56"/>
      <c r="AB45" s="56"/>
      <c r="AC45" s="56"/>
      <c r="AD45" s="56"/>
      <c r="AE45" s="56"/>
      <c r="AF45" s="57"/>
      <c r="AG45" s="2"/>
      <c r="AH45" s="2"/>
      <c r="AI45" s="16"/>
      <c r="AJ45" s="2"/>
      <c r="AK45" s="4"/>
      <c r="AL45" s="2"/>
      <c r="AM45" s="2"/>
      <c r="AN45" s="2"/>
      <c r="AO45" s="55"/>
      <c r="AP45" s="56"/>
      <c r="AQ45" s="56"/>
      <c r="AR45" s="56"/>
      <c r="AS45" s="56"/>
      <c r="AT45" s="56"/>
      <c r="AU45" s="56"/>
      <c r="AV45" s="56"/>
      <c r="AW45" s="56"/>
      <c r="AX45" s="57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4"/>
      <c r="BT45" s="2"/>
      <c r="BU45" s="2"/>
      <c r="BV45" s="2"/>
      <c r="BW45" s="2"/>
      <c r="BX45" s="55"/>
      <c r="BY45" s="56"/>
      <c r="BZ45" s="56"/>
      <c r="CA45" s="56"/>
      <c r="CB45" s="56"/>
      <c r="CC45" s="56"/>
      <c r="CD45" s="56"/>
      <c r="CE45" s="56"/>
      <c r="CF45" s="56"/>
      <c r="CG45" s="57"/>
      <c r="CH45" s="2"/>
      <c r="CI45" s="2"/>
      <c r="CJ45" s="2"/>
      <c r="CK45" s="2"/>
      <c r="CL45" s="2"/>
      <c r="CM45" s="2"/>
      <c r="CN45" s="55"/>
      <c r="CO45" s="56"/>
      <c r="CP45" s="56"/>
      <c r="CQ45" s="56"/>
      <c r="CR45" s="56"/>
      <c r="CS45" s="56"/>
      <c r="CT45" s="56"/>
      <c r="CU45" s="56"/>
      <c r="CV45" s="56"/>
      <c r="CW45" s="57"/>
      <c r="CX45" s="2"/>
      <c r="CY45" s="2"/>
      <c r="CZ45" s="2"/>
      <c r="DA45" s="2"/>
      <c r="DB45" s="2"/>
      <c r="DC45" s="2"/>
      <c r="DD45" s="3"/>
    </row>
    <row r="46" spans="1:108" x14ac:dyDescent="0.25">
      <c r="A46" s="1"/>
      <c r="B46" s="53"/>
      <c r="C46" s="54"/>
      <c r="D46" s="54"/>
      <c r="E46" s="94"/>
      <c r="F46" s="340" t="s">
        <v>1281</v>
      </c>
      <c r="G46" s="341"/>
      <c r="H46" s="341"/>
      <c r="I46" s="341"/>
      <c r="J46" s="341"/>
      <c r="K46" s="341"/>
      <c r="L46" s="341"/>
      <c r="M46" s="341"/>
      <c r="N46" s="341"/>
      <c r="O46" s="342"/>
      <c r="P46" s="2"/>
      <c r="Q46" s="2"/>
      <c r="R46" s="2"/>
      <c r="S46" s="2"/>
      <c r="T46" s="2"/>
      <c r="U46" s="2"/>
      <c r="V46" s="2"/>
      <c r="W46" s="340" t="s">
        <v>1049</v>
      </c>
      <c r="X46" s="341"/>
      <c r="Y46" s="341"/>
      <c r="Z46" s="341"/>
      <c r="AA46" s="341"/>
      <c r="AB46" s="341"/>
      <c r="AC46" s="341"/>
      <c r="AD46" s="341"/>
      <c r="AE46" s="341"/>
      <c r="AF46" s="342"/>
      <c r="AG46" s="98"/>
      <c r="AH46" s="54"/>
      <c r="AI46" s="99"/>
      <c r="AJ46" s="2"/>
      <c r="AK46" s="53"/>
      <c r="AL46" s="54"/>
      <c r="AM46" s="54"/>
      <c r="AN46" s="94"/>
      <c r="AO46" s="340" t="s">
        <v>883</v>
      </c>
      <c r="AP46" s="341"/>
      <c r="AQ46" s="341"/>
      <c r="AR46" s="341"/>
      <c r="AS46" s="341"/>
      <c r="AT46" s="341"/>
      <c r="AU46" s="341"/>
      <c r="AV46" s="341"/>
      <c r="AW46" s="341"/>
      <c r="AX46" s="34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53"/>
      <c r="BT46" s="54"/>
      <c r="BU46" s="54"/>
      <c r="BV46" s="54"/>
      <c r="BW46" s="94"/>
      <c r="BX46" s="340" t="s">
        <v>1282</v>
      </c>
      <c r="BY46" s="341"/>
      <c r="BZ46" s="341"/>
      <c r="CA46" s="341"/>
      <c r="CB46" s="341"/>
      <c r="CC46" s="341"/>
      <c r="CD46" s="341"/>
      <c r="CE46" s="341"/>
      <c r="CF46" s="341"/>
      <c r="CG46" s="342"/>
      <c r="CH46" s="2"/>
      <c r="CI46" s="2"/>
      <c r="CJ46" s="2"/>
      <c r="CK46" s="2"/>
      <c r="CL46" s="2"/>
      <c r="CM46" s="2"/>
      <c r="CN46" s="340" t="s">
        <v>1284</v>
      </c>
      <c r="CO46" s="341"/>
      <c r="CP46" s="341"/>
      <c r="CQ46" s="341"/>
      <c r="CR46" s="341"/>
      <c r="CS46" s="341"/>
      <c r="CT46" s="341"/>
      <c r="CU46" s="341"/>
      <c r="CV46" s="341"/>
      <c r="CW46" s="342"/>
      <c r="CX46" s="2"/>
      <c r="CY46" s="2"/>
      <c r="CZ46" s="2"/>
      <c r="DA46" s="2"/>
      <c r="DB46" s="2"/>
      <c r="DC46" s="2"/>
      <c r="DD46" s="3"/>
    </row>
    <row r="47" spans="1:108" x14ac:dyDescent="0.25">
      <c r="A47" s="1"/>
      <c r="B47" s="2"/>
      <c r="C47" s="2"/>
      <c r="D47" s="2"/>
      <c r="E47" s="2"/>
      <c r="F47" s="340" t="s">
        <v>67</v>
      </c>
      <c r="G47" s="341"/>
      <c r="H47" s="341"/>
      <c r="I47" s="341"/>
      <c r="J47" s="341"/>
      <c r="K47" s="341"/>
      <c r="L47" s="341"/>
      <c r="M47" s="341"/>
      <c r="N47" s="341"/>
      <c r="O47" s="342"/>
      <c r="P47" s="2"/>
      <c r="Q47" s="2"/>
      <c r="R47" s="2"/>
      <c r="S47" s="2"/>
      <c r="T47" s="2"/>
      <c r="U47" s="2"/>
      <c r="V47" s="2"/>
      <c r="W47" s="340" t="s">
        <v>49</v>
      </c>
      <c r="X47" s="341"/>
      <c r="Y47" s="341"/>
      <c r="Z47" s="341"/>
      <c r="AA47" s="341"/>
      <c r="AB47" s="341"/>
      <c r="AC47" s="341"/>
      <c r="AD47" s="341"/>
      <c r="AE47" s="341"/>
      <c r="AF47" s="342"/>
      <c r="AG47" s="2"/>
      <c r="AH47" s="2"/>
      <c r="AI47" s="2"/>
      <c r="AJ47" s="2"/>
      <c r="AK47" s="2"/>
      <c r="AL47" s="2"/>
      <c r="AM47" s="2"/>
      <c r="AN47" s="2"/>
      <c r="AO47" s="340" t="s">
        <v>49</v>
      </c>
      <c r="AP47" s="341"/>
      <c r="AQ47" s="341"/>
      <c r="AR47" s="341"/>
      <c r="AS47" s="341"/>
      <c r="AT47" s="341"/>
      <c r="AU47" s="341"/>
      <c r="AV47" s="341"/>
      <c r="AW47" s="341"/>
      <c r="AX47" s="34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340" t="s">
        <v>1283</v>
      </c>
      <c r="BY47" s="341"/>
      <c r="BZ47" s="341"/>
      <c r="CA47" s="341"/>
      <c r="CB47" s="341"/>
      <c r="CC47" s="341"/>
      <c r="CD47" s="341"/>
      <c r="CE47" s="341"/>
      <c r="CF47" s="341"/>
      <c r="CG47" s="342"/>
      <c r="CH47" s="2"/>
      <c r="CI47" s="2"/>
      <c r="CJ47" s="2"/>
      <c r="CK47" s="2"/>
      <c r="CL47" s="2"/>
      <c r="CM47" s="2"/>
      <c r="CN47" s="340" t="s">
        <v>49</v>
      </c>
      <c r="CO47" s="341"/>
      <c r="CP47" s="341"/>
      <c r="CQ47" s="341"/>
      <c r="CR47" s="341"/>
      <c r="CS47" s="341"/>
      <c r="CT47" s="341"/>
      <c r="CU47" s="341"/>
      <c r="CV47" s="341"/>
      <c r="CW47" s="342"/>
      <c r="CX47" s="2"/>
      <c r="CY47" s="2"/>
      <c r="CZ47" s="2"/>
      <c r="DA47" s="2"/>
      <c r="DB47" s="2"/>
      <c r="DC47" s="2"/>
      <c r="DD47" s="3"/>
    </row>
    <row r="48" spans="1:108" x14ac:dyDescent="0.25">
      <c r="A48" s="1"/>
      <c r="B48" s="2"/>
      <c r="C48" s="2"/>
      <c r="D48" s="2"/>
      <c r="E48" s="2"/>
      <c r="F48" s="340">
        <v>172381</v>
      </c>
      <c r="G48" s="341"/>
      <c r="H48" s="341"/>
      <c r="I48" s="341"/>
      <c r="J48" s="341"/>
      <c r="K48" s="341"/>
      <c r="L48" s="341"/>
      <c r="M48" s="341"/>
      <c r="N48" s="341"/>
      <c r="O48" s="342"/>
      <c r="P48" s="2"/>
      <c r="Q48" s="2"/>
      <c r="R48" s="2"/>
      <c r="S48" s="2"/>
      <c r="T48" s="2"/>
      <c r="U48" s="2"/>
      <c r="V48" s="2"/>
      <c r="W48" s="340">
        <v>176522</v>
      </c>
      <c r="X48" s="341"/>
      <c r="Y48" s="341"/>
      <c r="Z48" s="341"/>
      <c r="AA48" s="341"/>
      <c r="AB48" s="341"/>
      <c r="AC48" s="341"/>
      <c r="AD48" s="341"/>
      <c r="AE48" s="341"/>
      <c r="AF48" s="342"/>
      <c r="AG48" s="2"/>
      <c r="AH48" s="2"/>
      <c r="AI48" s="2"/>
      <c r="AJ48" s="2"/>
      <c r="AK48" s="2"/>
      <c r="AL48" s="2"/>
      <c r="AM48" s="2"/>
      <c r="AN48" s="2"/>
      <c r="AO48" s="340">
        <v>26727</v>
      </c>
      <c r="AP48" s="341"/>
      <c r="AQ48" s="341"/>
      <c r="AR48" s="341"/>
      <c r="AS48" s="341"/>
      <c r="AT48" s="341"/>
      <c r="AU48" s="341"/>
      <c r="AV48" s="341"/>
      <c r="AW48" s="341"/>
      <c r="AX48" s="34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340">
        <v>144057</v>
      </c>
      <c r="BY48" s="341"/>
      <c r="BZ48" s="341"/>
      <c r="CA48" s="341"/>
      <c r="CB48" s="341"/>
      <c r="CC48" s="341"/>
      <c r="CD48" s="341"/>
      <c r="CE48" s="341"/>
      <c r="CF48" s="341"/>
      <c r="CG48" s="342"/>
      <c r="CH48" s="2"/>
      <c r="CI48" s="2"/>
      <c r="CJ48" s="2"/>
      <c r="CK48" s="2"/>
      <c r="CL48" s="2"/>
      <c r="CM48" s="2"/>
      <c r="CN48" s="340">
        <v>33332</v>
      </c>
      <c r="CO48" s="341"/>
      <c r="CP48" s="341"/>
      <c r="CQ48" s="341"/>
      <c r="CR48" s="341"/>
      <c r="CS48" s="341"/>
      <c r="CT48" s="341"/>
      <c r="CU48" s="341"/>
      <c r="CV48" s="341"/>
      <c r="CW48" s="342"/>
      <c r="CX48" s="2"/>
      <c r="CY48" s="2"/>
      <c r="CZ48" s="2"/>
      <c r="DA48" s="2"/>
      <c r="DB48" s="2"/>
      <c r="DC48" s="2"/>
      <c r="DD48" s="3"/>
    </row>
    <row r="49" spans="1:108" ht="15.75" thickBot="1" x14ac:dyDescent="0.3">
      <c r="A49" s="1"/>
      <c r="B49" s="2"/>
      <c r="C49" s="2"/>
      <c r="D49" s="2"/>
      <c r="E49" s="2"/>
      <c r="F49" s="58"/>
      <c r="G49" s="59"/>
      <c r="H49" s="59"/>
      <c r="I49" s="59"/>
      <c r="J49" s="59"/>
      <c r="K49" s="59"/>
      <c r="L49" s="59"/>
      <c r="M49" s="59"/>
      <c r="N49" s="59"/>
      <c r="O49" s="60"/>
      <c r="P49" s="2"/>
      <c r="Q49" s="2"/>
      <c r="R49" s="2"/>
      <c r="S49" s="2"/>
      <c r="T49" s="2"/>
      <c r="U49" s="2"/>
      <c r="V49" s="2"/>
      <c r="W49" s="58"/>
      <c r="X49" s="59"/>
      <c r="Y49" s="59"/>
      <c r="Z49" s="59"/>
      <c r="AA49" s="59"/>
      <c r="AB49" s="59"/>
      <c r="AC49" s="59"/>
      <c r="AD49" s="59"/>
      <c r="AE49" s="59"/>
      <c r="AF49" s="60"/>
      <c r="AG49" s="2"/>
      <c r="AH49" s="2"/>
      <c r="AI49" s="2"/>
      <c r="AJ49" s="2"/>
      <c r="AK49" s="2"/>
      <c r="AL49" s="2"/>
      <c r="AM49" s="2"/>
      <c r="AN49" s="2"/>
      <c r="AO49" s="58"/>
      <c r="AP49" s="59"/>
      <c r="AQ49" s="59"/>
      <c r="AR49" s="59"/>
      <c r="AS49" s="59"/>
      <c r="AT49" s="59"/>
      <c r="AU49" s="59"/>
      <c r="AV49" s="59"/>
      <c r="AW49" s="59"/>
      <c r="AX49" s="60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58"/>
      <c r="BY49" s="59"/>
      <c r="BZ49" s="59"/>
      <c r="CA49" s="59"/>
      <c r="CB49" s="59"/>
      <c r="CC49" s="59"/>
      <c r="CD49" s="59"/>
      <c r="CE49" s="59"/>
      <c r="CF49" s="59"/>
      <c r="CG49" s="60"/>
      <c r="CH49" s="2"/>
      <c r="CI49" s="2"/>
      <c r="CJ49" s="2"/>
      <c r="CK49" s="2"/>
      <c r="CL49" s="2"/>
      <c r="CM49" s="2"/>
      <c r="CN49" s="58"/>
      <c r="CO49" s="59"/>
      <c r="CP49" s="59"/>
      <c r="CQ49" s="59"/>
      <c r="CR49" s="59"/>
      <c r="CS49" s="59"/>
      <c r="CT49" s="59"/>
      <c r="CU49" s="59"/>
      <c r="CV49" s="59"/>
      <c r="CW49" s="60"/>
      <c r="CX49" s="2"/>
      <c r="CY49" s="2"/>
      <c r="CZ49" s="2"/>
      <c r="DA49" s="2"/>
      <c r="DB49" s="2"/>
      <c r="DC49" s="2"/>
      <c r="DD49" s="3"/>
    </row>
    <row r="50" spans="1:108" x14ac:dyDescent="0.25">
      <c r="A50" s="1"/>
      <c r="B50" s="2"/>
      <c r="C50" s="2"/>
      <c r="D50" s="2"/>
      <c r="E50" s="2"/>
      <c r="F50" s="2"/>
      <c r="G50" s="2"/>
      <c r="H50" s="2"/>
      <c r="I50" s="2"/>
      <c r="J50" s="2"/>
      <c r="K50" s="4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4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5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5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52"/>
      <c r="CU50" s="2"/>
      <c r="CV50" s="2"/>
      <c r="CW50" s="2"/>
      <c r="CX50" s="2"/>
      <c r="CY50" s="2"/>
      <c r="CZ50" s="2"/>
      <c r="DA50" s="2"/>
      <c r="DB50" s="2"/>
      <c r="DC50" s="2"/>
      <c r="DD50" s="3"/>
    </row>
    <row r="51" spans="1:108" x14ac:dyDescent="0.25">
      <c r="A51" s="1"/>
      <c r="B51" s="2"/>
      <c r="C51" s="2"/>
      <c r="D51" s="2"/>
      <c r="E51" s="2"/>
      <c r="F51" s="2"/>
      <c r="G51" s="2"/>
      <c r="H51" s="2"/>
      <c r="I51" s="2"/>
      <c r="J51" s="2"/>
      <c r="K51" s="53"/>
      <c r="L51" s="54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53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53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53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54"/>
      <c r="CS51" s="2"/>
      <c r="CT51" s="53"/>
      <c r="CU51" s="2"/>
      <c r="CV51" s="2"/>
      <c r="CW51" s="2"/>
      <c r="CX51" s="2"/>
      <c r="CY51" s="2"/>
      <c r="CZ51" s="2"/>
      <c r="DA51" s="2"/>
      <c r="DB51" s="2"/>
      <c r="DC51" s="2"/>
      <c r="DD51" s="3"/>
    </row>
    <row r="52" spans="1:108" x14ac:dyDescent="0.25">
      <c r="A52" s="1"/>
      <c r="B52" s="2"/>
      <c r="C52" s="327"/>
      <c r="D52" s="328"/>
      <c r="E52" s="328"/>
      <c r="F52" s="328"/>
      <c r="G52" s="328"/>
      <c r="H52" s="328"/>
      <c r="I52" s="328"/>
      <c r="J52" s="328"/>
      <c r="K52" s="328"/>
      <c r="L52" s="328"/>
      <c r="M52" s="328"/>
      <c r="N52" s="328"/>
      <c r="O52" s="328"/>
      <c r="P52" s="328"/>
      <c r="Q52" s="329"/>
      <c r="R52" s="2"/>
      <c r="S52" s="2"/>
      <c r="T52" s="327"/>
      <c r="U52" s="328"/>
      <c r="V52" s="328"/>
      <c r="W52" s="328"/>
      <c r="X52" s="328"/>
      <c r="Y52" s="328"/>
      <c r="Z52" s="328"/>
      <c r="AA52" s="328"/>
      <c r="AB52" s="328"/>
      <c r="AC52" s="328"/>
      <c r="AD52" s="328"/>
      <c r="AE52" s="328"/>
      <c r="AF52" s="328"/>
      <c r="AG52" s="328"/>
      <c r="AH52" s="329"/>
      <c r="AI52" s="64"/>
      <c r="AJ52" s="64"/>
      <c r="AK52" s="2"/>
      <c r="AL52" s="327"/>
      <c r="AM52" s="328"/>
      <c r="AN52" s="328"/>
      <c r="AO52" s="328"/>
      <c r="AP52" s="328"/>
      <c r="AQ52" s="328"/>
      <c r="AR52" s="328"/>
      <c r="AS52" s="328"/>
      <c r="AT52" s="328"/>
      <c r="AU52" s="328"/>
      <c r="AV52" s="328"/>
      <c r="AW52" s="328"/>
      <c r="AX52" s="328"/>
      <c r="AY52" s="328"/>
      <c r="AZ52" s="329"/>
      <c r="BA52" s="2"/>
      <c r="BB52" s="2"/>
      <c r="BC52" s="361"/>
      <c r="BD52" s="361"/>
      <c r="BE52" s="361"/>
      <c r="BF52" s="361"/>
      <c r="BG52" s="361"/>
      <c r="BH52" s="361"/>
      <c r="BI52" s="361"/>
      <c r="BJ52" s="361"/>
      <c r="BK52" s="361"/>
      <c r="BL52" s="361"/>
      <c r="BM52" s="361"/>
      <c r="BN52" s="361"/>
      <c r="BO52" s="361"/>
      <c r="BP52" s="361"/>
      <c r="BQ52" s="361"/>
      <c r="BR52" s="90"/>
      <c r="BS52" s="90"/>
      <c r="BT52" s="64"/>
      <c r="BU52" s="327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9"/>
      <c r="CJ52" s="64"/>
      <c r="CK52" s="327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8"/>
      <c r="CY52" s="329"/>
      <c r="CZ52" s="64"/>
      <c r="DA52" s="64"/>
      <c r="DB52" s="64"/>
      <c r="DC52" s="2"/>
      <c r="DD52" s="3"/>
    </row>
    <row r="53" spans="1:108" x14ac:dyDescent="0.25">
      <c r="A53" s="1"/>
      <c r="B53" s="2"/>
      <c r="C53" s="48" t="s">
        <v>74</v>
      </c>
      <c r="D53" s="350" t="s">
        <v>71</v>
      </c>
      <c r="E53" s="350"/>
      <c r="F53" s="350"/>
      <c r="G53" s="350" t="s">
        <v>72</v>
      </c>
      <c r="H53" s="350"/>
      <c r="I53" s="350"/>
      <c r="J53" s="350"/>
      <c r="K53" s="350"/>
      <c r="L53" s="350"/>
      <c r="M53" s="350" t="s">
        <v>73</v>
      </c>
      <c r="N53" s="350"/>
      <c r="O53" s="350"/>
      <c r="P53" s="350"/>
      <c r="Q53" s="350"/>
      <c r="R53" s="39"/>
      <c r="S53" s="2"/>
      <c r="T53" s="48" t="s">
        <v>74</v>
      </c>
      <c r="U53" s="350" t="s">
        <v>71</v>
      </c>
      <c r="V53" s="350"/>
      <c r="W53" s="350"/>
      <c r="X53" s="350" t="s">
        <v>72</v>
      </c>
      <c r="Y53" s="350"/>
      <c r="Z53" s="350"/>
      <c r="AA53" s="350"/>
      <c r="AB53" s="350"/>
      <c r="AC53" s="350"/>
      <c r="AD53" s="350" t="s">
        <v>73</v>
      </c>
      <c r="AE53" s="350"/>
      <c r="AF53" s="350"/>
      <c r="AG53" s="350"/>
      <c r="AH53" s="350"/>
      <c r="AI53" s="50"/>
      <c r="AJ53" s="50"/>
      <c r="AK53" s="2"/>
      <c r="AL53" s="48" t="s">
        <v>74</v>
      </c>
      <c r="AM53" s="350" t="s">
        <v>71</v>
      </c>
      <c r="AN53" s="350"/>
      <c r="AO53" s="350"/>
      <c r="AP53" s="350" t="s">
        <v>72</v>
      </c>
      <c r="AQ53" s="350"/>
      <c r="AR53" s="350"/>
      <c r="AS53" s="350"/>
      <c r="AT53" s="350"/>
      <c r="AU53" s="350"/>
      <c r="AV53" s="350" t="s">
        <v>73</v>
      </c>
      <c r="AW53" s="350"/>
      <c r="AX53" s="350"/>
      <c r="AY53" s="350"/>
      <c r="AZ53" s="350"/>
      <c r="BA53" s="39"/>
      <c r="BB53" s="2"/>
      <c r="BC53" s="39"/>
      <c r="BD53" s="273"/>
      <c r="BE53" s="273"/>
      <c r="BF53" s="273"/>
      <c r="BG53" s="273"/>
      <c r="BH53" s="273"/>
      <c r="BI53" s="273"/>
      <c r="BJ53" s="273"/>
      <c r="BK53" s="273"/>
      <c r="BL53" s="273"/>
      <c r="BM53" s="273"/>
      <c r="BN53" s="273"/>
      <c r="BO53" s="273"/>
      <c r="BP53" s="273"/>
      <c r="BQ53" s="273"/>
      <c r="BR53" s="39"/>
      <c r="BS53" s="39"/>
      <c r="BT53" s="39"/>
      <c r="BU53" s="48" t="s">
        <v>74</v>
      </c>
      <c r="BV53" s="350" t="s">
        <v>71</v>
      </c>
      <c r="BW53" s="350"/>
      <c r="BX53" s="350"/>
      <c r="BY53" s="350" t="s">
        <v>72</v>
      </c>
      <c r="BZ53" s="350"/>
      <c r="CA53" s="350"/>
      <c r="CB53" s="350"/>
      <c r="CC53" s="350"/>
      <c r="CD53" s="350"/>
      <c r="CE53" s="350" t="s">
        <v>73</v>
      </c>
      <c r="CF53" s="350"/>
      <c r="CG53" s="350"/>
      <c r="CH53" s="350"/>
      <c r="CI53" s="350"/>
      <c r="CJ53" s="50"/>
      <c r="CK53" s="48" t="s">
        <v>74</v>
      </c>
      <c r="CL53" s="350" t="s">
        <v>71</v>
      </c>
      <c r="CM53" s="350"/>
      <c r="CN53" s="350"/>
      <c r="CO53" s="350" t="s">
        <v>72</v>
      </c>
      <c r="CP53" s="350"/>
      <c r="CQ53" s="350"/>
      <c r="CR53" s="350"/>
      <c r="CS53" s="350"/>
      <c r="CT53" s="350"/>
      <c r="CU53" s="350" t="s">
        <v>73</v>
      </c>
      <c r="CV53" s="350"/>
      <c r="CW53" s="350"/>
      <c r="CX53" s="350"/>
      <c r="CY53" s="350"/>
      <c r="CZ53" s="39"/>
      <c r="DA53" s="39"/>
      <c r="DB53" s="39"/>
      <c r="DC53" s="2"/>
      <c r="DD53" s="3"/>
    </row>
    <row r="54" spans="1:108" x14ac:dyDescent="0.25">
      <c r="A54" s="1"/>
      <c r="B54" s="2"/>
      <c r="C54" s="44">
        <f>IF(D54="","",SUBTOTAL(3,$D$54:D54))</f>
        <v>1</v>
      </c>
      <c r="D54" s="351">
        <v>132357</v>
      </c>
      <c r="E54" s="351"/>
      <c r="F54" s="351"/>
      <c r="G54" s="351" t="str">
        <f>VLOOKUP(D54,Sheet3!$C:$E,2,FALSE)</f>
        <v>HASNAIN ANSARI</v>
      </c>
      <c r="H54" s="351"/>
      <c r="I54" s="351"/>
      <c r="J54" s="351"/>
      <c r="K54" s="351"/>
      <c r="L54" s="351"/>
      <c r="M54" s="351" t="str">
        <f>VLOOKUP(D54,Sheet3!$C:$E,3,FALSE)</f>
        <v>Mason</v>
      </c>
      <c r="N54" s="351"/>
      <c r="O54" s="351"/>
      <c r="P54" s="351"/>
      <c r="Q54" s="352"/>
      <c r="R54" s="67"/>
      <c r="S54" s="2"/>
      <c r="T54" s="44">
        <f>IF(U54="","",SUBTOTAL(3,$U$54:U54))</f>
        <v>1</v>
      </c>
      <c r="U54" s="351">
        <v>182686</v>
      </c>
      <c r="V54" s="351"/>
      <c r="W54" s="351"/>
      <c r="X54" s="351" t="str">
        <f>VLOOKUP(U54,Sheet3!$C:$E,2,FALSE)</f>
        <v>RATAN LAL</v>
      </c>
      <c r="Y54" s="351"/>
      <c r="Z54" s="351"/>
      <c r="AA54" s="351"/>
      <c r="AB54" s="351"/>
      <c r="AC54" s="351"/>
      <c r="AD54" s="351" t="str">
        <f>VLOOKUP(U54,Sheet3!$C:$E,3,FALSE)</f>
        <v>Mason</v>
      </c>
      <c r="AE54" s="351"/>
      <c r="AF54" s="351"/>
      <c r="AG54" s="351"/>
      <c r="AH54" s="352"/>
      <c r="AI54" s="67"/>
      <c r="AJ54" s="67"/>
      <c r="AK54" s="2"/>
      <c r="AL54" s="44">
        <f>IF(AM54="","",SUBTOTAL(3,$AM$54:AM54))</f>
        <v>1</v>
      </c>
      <c r="AM54" s="351">
        <v>172256</v>
      </c>
      <c r="AN54" s="351"/>
      <c r="AO54" s="351"/>
      <c r="AP54" s="351" t="str">
        <f>VLOOKUP(AM54,Sheet3!$C:$E,2,FALSE)</f>
        <v>JASPAL SINGH</v>
      </c>
      <c r="AQ54" s="351"/>
      <c r="AR54" s="351"/>
      <c r="AS54" s="351"/>
      <c r="AT54" s="351"/>
      <c r="AU54" s="351"/>
      <c r="AV54" s="351" t="str">
        <f>VLOOKUP(AM54,Sheet3!$C:$E,3,FALSE)</f>
        <v>Mason</v>
      </c>
      <c r="AW54" s="351"/>
      <c r="AX54" s="351"/>
      <c r="AY54" s="351"/>
      <c r="AZ54" s="352"/>
      <c r="BA54" s="67"/>
      <c r="BB54" s="2"/>
      <c r="BC54" s="39"/>
      <c r="BD54" s="362"/>
      <c r="BE54" s="362"/>
      <c r="BF54" s="362"/>
      <c r="BG54" s="362"/>
      <c r="BH54" s="362"/>
      <c r="BI54" s="362"/>
      <c r="BJ54" s="362"/>
      <c r="BK54" s="362"/>
      <c r="BL54" s="362"/>
      <c r="BM54" s="362"/>
      <c r="BN54" s="362"/>
      <c r="BO54" s="362"/>
      <c r="BP54" s="362"/>
      <c r="BQ54" s="362"/>
      <c r="BR54" s="91"/>
      <c r="BS54" s="91"/>
      <c r="BT54" s="67"/>
      <c r="BU54" s="44">
        <f>IF(BV54="","",SUBTOTAL(3,$BV$54:BV54))</f>
        <v>1</v>
      </c>
      <c r="BV54" s="351">
        <v>171482</v>
      </c>
      <c r="BW54" s="351"/>
      <c r="BX54" s="351"/>
      <c r="BY54" s="351" t="str">
        <f>VLOOKUP(BV54,Sheet3!$C:$E,2,FALSE)</f>
        <v>MOHAMMAD S. KHAN</v>
      </c>
      <c r="BZ54" s="351"/>
      <c r="CA54" s="351"/>
      <c r="CB54" s="351"/>
      <c r="CC54" s="351"/>
      <c r="CD54" s="351"/>
      <c r="CE54" s="351" t="str">
        <f>VLOOKUP(BV54,Sheet3!$C:$E,3,FALSE)</f>
        <v>Laborer</v>
      </c>
      <c r="CF54" s="351"/>
      <c r="CG54" s="351"/>
      <c r="CH54" s="351"/>
      <c r="CI54" s="352"/>
      <c r="CJ54" s="67"/>
      <c r="CK54" s="44">
        <f>IF(CL54="","",SUBTOTAL(3,$CL$54:CL54))</f>
        <v>1</v>
      </c>
      <c r="CL54" s="351">
        <v>161578</v>
      </c>
      <c r="CM54" s="351"/>
      <c r="CN54" s="351"/>
      <c r="CO54" s="351" t="str">
        <f>VLOOKUP(CL54,Sheet3!$C:$E,2,FALSE)</f>
        <v>MOHAMMAD K. HOSSAIN</v>
      </c>
      <c r="CP54" s="351"/>
      <c r="CQ54" s="351"/>
      <c r="CR54" s="351"/>
      <c r="CS54" s="351"/>
      <c r="CT54" s="351"/>
      <c r="CU54" s="351" t="str">
        <f>VLOOKUP(CL54,Sheet3!$C:$E,3,FALSE)</f>
        <v>Mechanical Helper</v>
      </c>
      <c r="CV54" s="351"/>
      <c r="CW54" s="351"/>
      <c r="CX54" s="351"/>
      <c r="CY54" s="352"/>
      <c r="CZ54" s="67"/>
      <c r="DA54" s="67"/>
      <c r="DB54" s="67"/>
      <c r="DC54" s="2"/>
      <c r="DD54" s="3"/>
    </row>
    <row r="55" spans="1:108" x14ac:dyDescent="0.25">
      <c r="A55" s="1"/>
      <c r="B55" s="2"/>
      <c r="C55" s="45">
        <f>IF(D55="","",SUBTOTAL(3,$D$54:D55))</f>
        <v>2</v>
      </c>
      <c r="D55" s="346">
        <v>149883</v>
      </c>
      <c r="E55" s="346"/>
      <c r="F55" s="346"/>
      <c r="G55" s="346" t="str">
        <f>VLOOKUP(D55,Sheet3!$C:$E,2,FALSE)</f>
        <v>RAVI LAL</v>
      </c>
      <c r="H55" s="346"/>
      <c r="I55" s="346"/>
      <c r="J55" s="346"/>
      <c r="K55" s="346"/>
      <c r="L55" s="346"/>
      <c r="M55" s="346" t="str">
        <f>VLOOKUP(D55,Sheet3!$C:$E,3,FALSE)</f>
        <v>Mason</v>
      </c>
      <c r="N55" s="346"/>
      <c r="O55" s="346"/>
      <c r="P55" s="346"/>
      <c r="Q55" s="347"/>
      <c r="R55" s="67"/>
      <c r="S55" s="2"/>
      <c r="T55" s="45">
        <f>IF(U55="","",SUBTOTAL(3,$U$54:U55))</f>
        <v>2</v>
      </c>
      <c r="U55" s="346">
        <v>182682</v>
      </c>
      <c r="V55" s="346"/>
      <c r="W55" s="346"/>
      <c r="X55" s="346" t="str">
        <f>VLOOKUP(U55,Sheet3!$C:$E,2,FALSE)</f>
        <v>GANPATRAM MEGHW</v>
      </c>
      <c r="Y55" s="346"/>
      <c r="Z55" s="346"/>
      <c r="AA55" s="346"/>
      <c r="AB55" s="346"/>
      <c r="AC55" s="346"/>
      <c r="AD55" s="346" t="str">
        <f>VLOOKUP(U55,Sheet3!$C:$E,3,FALSE)</f>
        <v>Mason</v>
      </c>
      <c r="AE55" s="346"/>
      <c r="AF55" s="346"/>
      <c r="AG55" s="346"/>
      <c r="AH55" s="347"/>
      <c r="AI55" s="67"/>
      <c r="AJ55" s="67"/>
      <c r="AK55" s="2"/>
      <c r="AL55" s="45">
        <f>IF(AM55="","",SUBTOTAL(3,$AM$54:AM55))</f>
        <v>2</v>
      </c>
      <c r="AM55" s="346">
        <v>182696</v>
      </c>
      <c r="AN55" s="346"/>
      <c r="AO55" s="346"/>
      <c r="AP55" s="346" t="str">
        <f>VLOOKUP(AM55,Sheet3!$C:$E,2,FALSE)</f>
        <v>JARNAIL SINGH</v>
      </c>
      <c r="AQ55" s="346"/>
      <c r="AR55" s="346"/>
      <c r="AS55" s="346"/>
      <c r="AT55" s="346"/>
      <c r="AU55" s="346"/>
      <c r="AV55" s="346" t="str">
        <f>VLOOKUP(AM55,Sheet3!$C:$E,3,FALSE)</f>
        <v>Mason</v>
      </c>
      <c r="AW55" s="346"/>
      <c r="AX55" s="346"/>
      <c r="AY55" s="346"/>
      <c r="AZ55" s="347"/>
      <c r="BA55" s="67"/>
      <c r="BB55" s="2"/>
      <c r="BC55" s="39"/>
      <c r="BD55" s="362"/>
      <c r="BE55" s="362"/>
      <c r="BF55" s="362"/>
      <c r="BG55" s="362"/>
      <c r="BH55" s="362"/>
      <c r="BI55" s="362"/>
      <c r="BJ55" s="362"/>
      <c r="BK55" s="362"/>
      <c r="BL55" s="362"/>
      <c r="BM55" s="362"/>
      <c r="BN55" s="362"/>
      <c r="BO55" s="362"/>
      <c r="BP55" s="362"/>
      <c r="BQ55" s="362"/>
      <c r="BR55" s="91"/>
      <c r="BS55" s="91"/>
      <c r="BT55" s="67"/>
      <c r="BU55" s="45">
        <f>IF(BV55="","",SUBTOTAL(3,$BV$54:BV55))</f>
        <v>2</v>
      </c>
      <c r="BV55" s="346">
        <v>159279</v>
      </c>
      <c r="BW55" s="346"/>
      <c r="BX55" s="346"/>
      <c r="BY55" s="346">
        <f>VLOOKUP(BV55,Sheet3!$C:$E,2,FALSE)</f>
        <v>0</v>
      </c>
      <c r="BZ55" s="346"/>
      <c r="CA55" s="346"/>
      <c r="CB55" s="346"/>
      <c r="CC55" s="346"/>
      <c r="CD55" s="346"/>
      <c r="CE55" s="346" t="str">
        <f>VLOOKUP(BV55,Sheet3!$C:$E,3,FALSE)</f>
        <v>Laborer</v>
      </c>
      <c r="CF55" s="346"/>
      <c r="CG55" s="346"/>
      <c r="CH55" s="346"/>
      <c r="CI55" s="347"/>
      <c r="CJ55" s="67"/>
      <c r="CK55" s="45">
        <f>IF(CL55="","",SUBTOTAL(3,$CL$54:CL55))</f>
        <v>2</v>
      </c>
      <c r="CL55" s="346">
        <v>170884</v>
      </c>
      <c r="CM55" s="346"/>
      <c r="CN55" s="346"/>
      <c r="CO55" s="346" t="str">
        <f>VLOOKUP(CL55,Sheet3!$C:$E,2,FALSE)</f>
        <v>MD ATIK MIA</v>
      </c>
      <c r="CP55" s="346"/>
      <c r="CQ55" s="346"/>
      <c r="CR55" s="346"/>
      <c r="CS55" s="346"/>
      <c r="CT55" s="346"/>
      <c r="CU55" s="346" t="str">
        <f>VLOOKUP(CL55,Sheet3!$C:$E,3,FALSE)</f>
        <v>Laborer</v>
      </c>
      <c r="CV55" s="346"/>
      <c r="CW55" s="346"/>
      <c r="CX55" s="346"/>
      <c r="CY55" s="347"/>
      <c r="CZ55" s="67"/>
      <c r="DA55" s="67"/>
      <c r="DB55" s="67"/>
      <c r="DC55" s="2"/>
      <c r="DD55" s="3"/>
    </row>
    <row r="56" spans="1:108" x14ac:dyDescent="0.25">
      <c r="A56" s="1"/>
      <c r="B56" s="2"/>
      <c r="C56" s="45">
        <f>IF(D56="","",SUBTOTAL(3,$D$54:D56))</f>
        <v>3</v>
      </c>
      <c r="D56" s="346">
        <v>182684</v>
      </c>
      <c r="E56" s="346"/>
      <c r="F56" s="346"/>
      <c r="G56" s="346" t="str">
        <f>VLOOKUP(D56,Sheet3!$C:$E,2,FALSE)</f>
        <v>MAHENDRA KUMAR</v>
      </c>
      <c r="H56" s="346"/>
      <c r="I56" s="346"/>
      <c r="J56" s="346"/>
      <c r="K56" s="346"/>
      <c r="L56" s="346"/>
      <c r="M56" s="346" t="str">
        <f>VLOOKUP(D56,Sheet3!$C:$E,3,FALSE)</f>
        <v>Mason</v>
      </c>
      <c r="N56" s="346"/>
      <c r="O56" s="346"/>
      <c r="P56" s="346"/>
      <c r="Q56" s="347"/>
      <c r="R56" s="67"/>
      <c r="S56" s="2"/>
      <c r="T56" s="45">
        <f>IF(U56="","",SUBTOTAL(3,$U$54:U56))</f>
        <v>3</v>
      </c>
      <c r="U56" s="346">
        <v>57217</v>
      </c>
      <c r="V56" s="346"/>
      <c r="W56" s="346"/>
      <c r="X56" s="346" t="str">
        <f>VLOOKUP(U56,Sheet3!$C:$E,2,FALSE)</f>
        <v>BHERU RAM</v>
      </c>
      <c r="Y56" s="346"/>
      <c r="Z56" s="346"/>
      <c r="AA56" s="346"/>
      <c r="AB56" s="346"/>
      <c r="AC56" s="346"/>
      <c r="AD56" s="346" t="str">
        <f>VLOOKUP(U56,Sheet3!$C:$E,3,FALSE)</f>
        <v>Mason</v>
      </c>
      <c r="AE56" s="346"/>
      <c r="AF56" s="346"/>
      <c r="AG56" s="346"/>
      <c r="AH56" s="347"/>
      <c r="AI56" s="67"/>
      <c r="AJ56" s="67"/>
      <c r="AK56" s="2"/>
      <c r="AL56" s="45">
        <f>IF(AM56="","",SUBTOTAL(3,$AM$54:AM56))</f>
        <v>3</v>
      </c>
      <c r="AM56" s="346">
        <v>165795</v>
      </c>
      <c r="AN56" s="346"/>
      <c r="AO56" s="346"/>
      <c r="AP56" s="346" t="str">
        <f>VLOOKUP(AM56,Sheet3!$C:$E,2,FALSE)</f>
        <v>ALI AHAMMED</v>
      </c>
      <c r="AQ56" s="346"/>
      <c r="AR56" s="346"/>
      <c r="AS56" s="346"/>
      <c r="AT56" s="346"/>
      <c r="AU56" s="346"/>
      <c r="AV56" s="346" t="str">
        <f>VLOOKUP(AM56,Sheet3!$C:$E,3,FALSE)</f>
        <v>Mason</v>
      </c>
      <c r="AW56" s="346"/>
      <c r="AX56" s="346"/>
      <c r="AY56" s="346"/>
      <c r="AZ56" s="347"/>
      <c r="BA56" s="67"/>
      <c r="BB56" s="2"/>
      <c r="BC56" s="39"/>
      <c r="BD56" s="362"/>
      <c r="BE56" s="362"/>
      <c r="BF56" s="362"/>
      <c r="BG56" s="362"/>
      <c r="BH56" s="362"/>
      <c r="BI56" s="362"/>
      <c r="BJ56" s="362"/>
      <c r="BK56" s="362"/>
      <c r="BL56" s="362"/>
      <c r="BM56" s="362"/>
      <c r="BN56" s="362"/>
      <c r="BO56" s="362"/>
      <c r="BP56" s="362"/>
      <c r="BQ56" s="362"/>
      <c r="BR56" s="91"/>
      <c r="BS56" s="91"/>
      <c r="BT56" s="67"/>
      <c r="BU56" s="45">
        <f>IF(BV56="","",SUBTOTAL(3,$BV$54:BV56))</f>
        <v>3</v>
      </c>
      <c r="BV56" s="346">
        <v>162287</v>
      </c>
      <c r="BW56" s="346"/>
      <c r="BX56" s="346"/>
      <c r="BY56" s="346">
        <f>VLOOKUP(BV56,Sheet3!$C:$E,2,FALSE)</f>
        <v>0</v>
      </c>
      <c r="BZ56" s="346"/>
      <c r="CA56" s="346"/>
      <c r="CB56" s="346"/>
      <c r="CC56" s="346"/>
      <c r="CD56" s="346"/>
      <c r="CE56" s="346" t="str">
        <f>VLOOKUP(BV56,Sheet3!$C:$E,3,FALSE)</f>
        <v>Laborer</v>
      </c>
      <c r="CF56" s="346"/>
      <c r="CG56" s="346"/>
      <c r="CH56" s="346"/>
      <c r="CI56" s="347"/>
      <c r="CJ56" s="67"/>
      <c r="CK56" s="45">
        <f>IF(CL56="","",SUBTOTAL(3,$CL$54:CL56))</f>
        <v>3</v>
      </c>
      <c r="CL56" s="346">
        <v>172036</v>
      </c>
      <c r="CM56" s="346"/>
      <c r="CN56" s="346"/>
      <c r="CO56" s="346" t="str">
        <f>VLOOKUP(CL56,Sheet3!$C:$E,2,FALSE)</f>
        <v>NAZMUL ISLAM</v>
      </c>
      <c r="CP56" s="346"/>
      <c r="CQ56" s="346"/>
      <c r="CR56" s="346"/>
      <c r="CS56" s="346"/>
      <c r="CT56" s="346"/>
      <c r="CU56" s="346" t="str">
        <f>VLOOKUP(CL56,Sheet3!$C:$E,3,FALSE)</f>
        <v>Laborer</v>
      </c>
      <c r="CV56" s="346"/>
      <c r="CW56" s="346"/>
      <c r="CX56" s="346"/>
      <c r="CY56" s="347"/>
      <c r="CZ56" s="67"/>
      <c r="DA56" s="67"/>
      <c r="DB56" s="67"/>
      <c r="DC56" s="2"/>
      <c r="DD56" s="3"/>
    </row>
    <row r="57" spans="1:108" x14ac:dyDescent="0.25">
      <c r="A57" s="1"/>
      <c r="B57" s="2"/>
      <c r="C57" s="45" t="str">
        <f>IF(D57="","",SUBTOTAL(3,$D$54:D57))</f>
        <v/>
      </c>
      <c r="D57" s="346"/>
      <c r="E57" s="346"/>
      <c r="F57" s="346"/>
      <c r="G57" s="346" t="e">
        <f>VLOOKUP(D57,Sheet3!$C:$E,2,FALSE)</f>
        <v>#N/A</v>
      </c>
      <c r="H57" s="346"/>
      <c r="I57" s="346"/>
      <c r="J57" s="346"/>
      <c r="K57" s="346"/>
      <c r="L57" s="346"/>
      <c r="M57" s="346" t="e">
        <f>VLOOKUP(D57,Sheet3!$C:$E,3,FALSE)</f>
        <v>#N/A</v>
      </c>
      <c r="N57" s="346"/>
      <c r="O57" s="346"/>
      <c r="P57" s="346"/>
      <c r="Q57" s="347"/>
      <c r="R57" s="67"/>
      <c r="S57" s="2"/>
      <c r="T57" s="45" t="str">
        <f>IF(U57="","",SUBTOTAL(3,$U$54:U57))</f>
        <v/>
      </c>
      <c r="U57" s="346"/>
      <c r="V57" s="346"/>
      <c r="W57" s="346"/>
      <c r="X57" s="346" t="e">
        <f>VLOOKUP(U57,Sheet3!$C:$E,2,FALSE)</f>
        <v>#N/A</v>
      </c>
      <c r="Y57" s="346"/>
      <c r="Z57" s="346"/>
      <c r="AA57" s="346"/>
      <c r="AB57" s="346"/>
      <c r="AC57" s="346"/>
      <c r="AD57" s="346" t="e">
        <f>VLOOKUP(U57,Sheet3!$C:$E,3,FALSE)</f>
        <v>#N/A</v>
      </c>
      <c r="AE57" s="346"/>
      <c r="AF57" s="346"/>
      <c r="AG57" s="346"/>
      <c r="AH57" s="347"/>
      <c r="AI57" s="67"/>
      <c r="AJ57" s="67"/>
      <c r="AK57" s="2"/>
      <c r="AL57" s="45" t="str">
        <f>IF(AM57="","",SUBTOTAL(3,$AM$54:AM57))</f>
        <v/>
      </c>
      <c r="AM57" s="346"/>
      <c r="AN57" s="346"/>
      <c r="AO57" s="346"/>
      <c r="AP57" s="346" t="e">
        <f>VLOOKUP(AM57,Sheet3!$C:$E,2,FALSE)</f>
        <v>#N/A</v>
      </c>
      <c r="AQ57" s="346"/>
      <c r="AR57" s="346"/>
      <c r="AS57" s="346"/>
      <c r="AT57" s="346"/>
      <c r="AU57" s="346"/>
      <c r="AV57" s="346" t="e">
        <f>VLOOKUP(AM57,Sheet3!$C:$E,3,FALSE)</f>
        <v>#N/A</v>
      </c>
      <c r="AW57" s="346"/>
      <c r="AX57" s="346"/>
      <c r="AY57" s="346"/>
      <c r="AZ57" s="347"/>
      <c r="BA57" s="67"/>
      <c r="BB57" s="2"/>
      <c r="BC57" s="39"/>
      <c r="BD57" s="362"/>
      <c r="BE57" s="362"/>
      <c r="BF57" s="362"/>
      <c r="BG57" s="362"/>
      <c r="BH57" s="362"/>
      <c r="BI57" s="362"/>
      <c r="BJ57" s="362"/>
      <c r="BK57" s="362"/>
      <c r="BL57" s="362"/>
      <c r="BM57" s="362"/>
      <c r="BN57" s="362"/>
      <c r="BO57" s="362"/>
      <c r="BP57" s="362"/>
      <c r="BQ57" s="362"/>
      <c r="BR57" s="91"/>
      <c r="BS57" s="91"/>
      <c r="BT57" s="67"/>
      <c r="BU57" s="45" t="str">
        <f>IF(BV57="","",SUBTOTAL(3,$BV$54:BV57))</f>
        <v/>
      </c>
      <c r="BV57" s="346"/>
      <c r="BW57" s="346"/>
      <c r="BX57" s="346"/>
      <c r="BY57" s="346" t="e">
        <f>VLOOKUP(BV57,Sheet3!$C:$E,2,FALSE)</f>
        <v>#N/A</v>
      </c>
      <c r="BZ57" s="346"/>
      <c r="CA57" s="346"/>
      <c r="CB57" s="346"/>
      <c r="CC57" s="346"/>
      <c r="CD57" s="346"/>
      <c r="CE57" s="346" t="e">
        <f>VLOOKUP(BV57,Sheet3!$C:$E,3,FALSE)</f>
        <v>#N/A</v>
      </c>
      <c r="CF57" s="346"/>
      <c r="CG57" s="346"/>
      <c r="CH57" s="346"/>
      <c r="CI57" s="347"/>
      <c r="CJ57" s="67"/>
      <c r="CK57" s="45" t="str">
        <f>IF(CL57="","",SUBTOTAL(3,$CL$54:CL57))</f>
        <v/>
      </c>
      <c r="CL57" s="346"/>
      <c r="CM57" s="346"/>
      <c r="CN57" s="346"/>
      <c r="CO57" s="346" t="e">
        <f>VLOOKUP(CL57,Sheet3!$C:$E,2,FALSE)</f>
        <v>#N/A</v>
      </c>
      <c r="CP57" s="346"/>
      <c r="CQ57" s="346"/>
      <c r="CR57" s="346"/>
      <c r="CS57" s="346"/>
      <c r="CT57" s="346"/>
      <c r="CU57" s="346" t="e">
        <f>VLOOKUP(CL57,Sheet3!$C:$E,3,FALSE)</f>
        <v>#N/A</v>
      </c>
      <c r="CV57" s="346"/>
      <c r="CW57" s="346"/>
      <c r="CX57" s="346"/>
      <c r="CY57" s="347"/>
      <c r="CZ57" s="67"/>
      <c r="DA57" s="67"/>
      <c r="DB57" s="67"/>
      <c r="DC57" s="2"/>
      <c r="DD57" s="3"/>
    </row>
    <row r="58" spans="1:108" x14ac:dyDescent="0.25">
      <c r="A58" s="1"/>
      <c r="B58" s="2"/>
      <c r="C58" s="29" t="str">
        <f>IF(D58="","",SUBTOTAL(3,$D$54:D58))</f>
        <v/>
      </c>
      <c r="D58" s="354"/>
      <c r="E58" s="354"/>
      <c r="F58" s="354"/>
      <c r="G58" s="354" t="e">
        <f>VLOOKUP(D58,Sheet3!$C:$E,2,FALSE)</f>
        <v>#N/A</v>
      </c>
      <c r="H58" s="354"/>
      <c r="I58" s="354"/>
      <c r="J58" s="354"/>
      <c r="K58" s="354"/>
      <c r="L58" s="354"/>
      <c r="M58" s="354" t="e">
        <f>VLOOKUP(D58,Sheet3!$C:$E,3,FALSE)</f>
        <v>#N/A</v>
      </c>
      <c r="N58" s="354"/>
      <c r="O58" s="354"/>
      <c r="P58" s="354"/>
      <c r="Q58" s="354"/>
      <c r="R58" s="67"/>
      <c r="S58" s="2"/>
      <c r="T58" s="46" t="str">
        <f>IF(U58="","",SUBTOTAL(3,$U$54:U58))</f>
        <v/>
      </c>
      <c r="U58" s="348"/>
      <c r="V58" s="348"/>
      <c r="W58" s="348"/>
      <c r="X58" s="348" t="e">
        <f>VLOOKUP(U58,Sheet3!$C:$E,2,FALSE)</f>
        <v>#N/A</v>
      </c>
      <c r="Y58" s="348"/>
      <c r="Z58" s="348"/>
      <c r="AA58" s="348"/>
      <c r="AB58" s="348"/>
      <c r="AC58" s="348"/>
      <c r="AD58" s="348" t="e">
        <f>VLOOKUP(U58,Sheet3!$C:$E,3,FALSE)</f>
        <v>#N/A</v>
      </c>
      <c r="AE58" s="348"/>
      <c r="AF58" s="348"/>
      <c r="AG58" s="348"/>
      <c r="AH58" s="349"/>
      <c r="AI58" s="67"/>
      <c r="AJ58" s="67"/>
      <c r="AK58" s="2"/>
      <c r="AL58" s="46" t="str">
        <f>IF(AM58="","",SUBTOTAL(3,$AM$54:AM58))</f>
        <v/>
      </c>
      <c r="AM58" s="348"/>
      <c r="AN58" s="348"/>
      <c r="AO58" s="348"/>
      <c r="AP58" s="348" t="e">
        <f>VLOOKUP(AM58,Sheet3!$C:$E,2,FALSE)</f>
        <v>#N/A</v>
      </c>
      <c r="AQ58" s="348"/>
      <c r="AR58" s="348"/>
      <c r="AS58" s="348"/>
      <c r="AT58" s="348"/>
      <c r="AU58" s="348"/>
      <c r="AV58" s="348" t="e">
        <f>VLOOKUP(AM58,Sheet3!$C:$E,3,FALSE)</f>
        <v>#N/A</v>
      </c>
      <c r="AW58" s="348"/>
      <c r="AX58" s="348"/>
      <c r="AY58" s="348"/>
      <c r="AZ58" s="349"/>
      <c r="BA58" s="67"/>
      <c r="BB58" s="2"/>
      <c r="BC58" s="39"/>
      <c r="BD58" s="362"/>
      <c r="BE58" s="362"/>
      <c r="BF58" s="362"/>
      <c r="BG58" s="362"/>
      <c r="BH58" s="362"/>
      <c r="BI58" s="362"/>
      <c r="BJ58" s="362"/>
      <c r="BK58" s="362"/>
      <c r="BL58" s="362"/>
      <c r="BM58" s="362"/>
      <c r="BN58" s="362"/>
      <c r="BO58" s="362"/>
      <c r="BP58" s="362"/>
      <c r="BQ58" s="362"/>
      <c r="BR58" s="91"/>
      <c r="BS58" s="91"/>
      <c r="BT58" s="67"/>
      <c r="BU58" s="46" t="str">
        <f>IF(BV58="","",SUBTOTAL(3,$BV$54:BV58))</f>
        <v/>
      </c>
      <c r="BV58" s="348"/>
      <c r="BW58" s="348"/>
      <c r="BX58" s="348"/>
      <c r="BY58" s="348" t="e">
        <f>VLOOKUP(BV58,Sheet3!$C:$E,2,FALSE)</f>
        <v>#N/A</v>
      </c>
      <c r="BZ58" s="348"/>
      <c r="CA58" s="348"/>
      <c r="CB58" s="348"/>
      <c r="CC58" s="348"/>
      <c r="CD58" s="348"/>
      <c r="CE58" s="348" t="e">
        <f>VLOOKUP(BV58,Sheet3!$C:$E,3,FALSE)</f>
        <v>#N/A</v>
      </c>
      <c r="CF58" s="348"/>
      <c r="CG58" s="348"/>
      <c r="CH58" s="348"/>
      <c r="CI58" s="349"/>
      <c r="CJ58" s="67"/>
      <c r="CK58" s="46" t="str">
        <f>IF(CL58="","",SUBTOTAL(3,$CL$54:CL58))</f>
        <v/>
      </c>
      <c r="CL58" s="348"/>
      <c r="CM58" s="348"/>
      <c r="CN58" s="348"/>
      <c r="CO58" s="348" t="e">
        <f>VLOOKUP(CL58,Sheet3!$C:$E,2,FALSE)</f>
        <v>#N/A</v>
      </c>
      <c r="CP58" s="348"/>
      <c r="CQ58" s="348"/>
      <c r="CR58" s="348"/>
      <c r="CS58" s="348"/>
      <c r="CT58" s="348"/>
      <c r="CU58" s="348" t="e">
        <f>VLOOKUP(CL58,Sheet3!$C:$E,3,FALSE)</f>
        <v>#N/A</v>
      </c>
      <c r="CV58" s="348"/>
      <c r="CW58" s="348"/>
      <c r="CX58" s="348"/>
      <c r="CY58" s="349"/>
      <c r="CZ58" s="67"/>
      <c r="DA58" s="67"/>
      <c r="DB58" s="67"/>
      <c r="DC58" s="2"/>
      <c r="DD58" s="3"/>
    </row>
    <row r="59" spans="1:108" x14ac:dyDescent="0.25">
      <c r="A59" s="1"/>
      <c r="B59" s="2"/>
      <c r="C59" s="22" t="str">
        <f>IF(D59="","",SUBTOTAL(3,$D$54:D59))</f>
        <v/>
      </c>
      <c r="D59" s="353"/>
      <c r="E59" s="353"/>
      <c r="F59" s="353"/>
      <c r="G59" s="353" t="e">
        <f>VLOOKUP(D59,Sheet3!$C:$E,2,FALSE)</f>
        <v>#N/A</v>
      </c>
      <c r="H59" s="353"/>
      <c r="I59" s="353"/>
      <c r="J59" s="353"/>
      <c r="K59" s="353"/>
      <c r="L59" s="353"/>
      <c r="M59" s="353" t="e">
        <f>VLOOKUP(D59,Sheet3!$C:$E,3,FALSE)</f>
        <v>#N/A</v>
      </c>
      <c r="N59" s="353"/>
      <c r="O59" s="353"/>
      <c r="P59" s="353"/>
      <c r="Q59" s="353"/>
      <c r="R59" s="67"/>
      <c r="S59" s="2"/>
      <c r="T59" s="29"/>
      <c r="U59" s="354"/>
      <c r="V59" s="354"/>
      <c r="W59" s="354"/>
      <c r="X59" s="354" t="e">
        <f>VLOOKUP(U59,Sheet3!$C:$E,2,FALSE)</f>
        <v>#N/A</v>
      </c>
      <c r="Y59" s="354"/>
      <c r="Z59" s="354"/>
      <c r="AA59" s="354"/>
      <c r="AB59" s="354"/>
      <c r="AC59" s="354"/>
      <c r="AD59" s="354" t="e">
        <f>VLOOKUP(U59,Sheet3!$C:$E,3,FALSE)</f>
        <v>#N/A</v>
      </c>
      <c r="AE59" s="354"/>
      <c r="AF59" s="354"/>
      <c r="AG59" s="354"/>
      <c r="AH59" s="354"/>
      <c r="AI59" s="67"/>
      <c r="AJ59" s="67"/>
      <c r="AK59" s="2"/>
      <c r="AL59" s="29" t="str">
        <f>IF(AM59="","",SUBTOTAL(3,$AM$54:AM59))</f>
        <v/>
      </c>
      <c r="AM59" s="354"/>
      <c r="AN59" s="354"/>
      <c r="AO59" s="354"/>
      <c r="AP59" s="354" t="e">
        <f>VLOOKUP(AM59,Sheet3!$C:$E,2,FALSE)</f>
        <v>#N/A</v>
      </c>
      <c r="AQ59" s="354"/>
      <c r="AR59" s="354"/>
      <c r="AS59" s="354"/>
      <c r="AT59" s="354"/>
      <c r="AU59" s="354"/>
      <c r="AV59" s="354" t="e">
        <f>VLOOKUP(AM59,Sheet3!$C:$E,3,FALSE)</f>
        <v>#N/A</v>
      </c>
      <c r="AW59" s="354"/>
      <c r="AX59" s="354"/>
      <c r="AY59" s="354"/>
      <c r="AZ59" s="354"/>
      <c r="BA59" s="67"/>
      <c r="BB59" s="2"/>
      <c r="BC59" s="22"/>
      <c r="BD59" s="353"/>
      <c r="BE59" s="353"/>
      <c r="BF59" s="353"/>
      <c r="BG59" s="353"/>
      <c r="BH59" s="353"/>
      <c r="BI59" s="353"/>
      <c r="BJ59" s="353"/>
      <c r="BK59" s="353"/>
      <c r="BL59" s="353"/>
      <c r="BM59" s="353"/>
      <c r="BN59" s="353"/>
      <c r="BO59" s="353"/>
      <c r="BP59" s="353"/>
      <c r="BQ59" s="353"/>
      <c r="BR59" s="67"/>
      <c r="BS59" s="67"/>
      <c r="BT59" s="67"/>
      <c r="BU59" s="29" t="str">
        <f>IF(BV59="","",SUBTOTAL(3,$BV$54:BV59))</f>
        <v/>
      </c>
      <c r="BV59" s="354"/>
      <c r="BW59" s="354"/>
      <c r="BX59" s="354"/>
      <c r="BY59" s="354" t="e">
        <f>VLOOKUP(BV59,Sheet3!$C:$E,2,FALSE)</f>
        <v>#N/A</v>
      </c>
      <c r="BZ59" s="354"/>
      <c r="CA59" s="354"/>
      <c r="CB59" s="354"/>
      <c r="CC59" s="354"/>
      <c r="CD59" s="354"/>
      <c r="CE59" s="354" t="e">
        <f>VLOOKUP(BV59,Sheet3!$C:$E,3,FALSE)</f>
        <v>#N/A</v>
      </c>
      <c r="CF59" s="354"/>
      <c r="CG59" s="354"/>
      <c r="CH59" s="354"/>
      <c r="CI59" s="354"/>
      <c r="CJ59" s="67"/>
      <c r="CK59" s="29" t="str">
        <f>IF(CL59="","",SUBTOTAL(3,$CL$54:CL59))</f>
        <v/>
      </c>
      <c r="CL59" s="354"/>
      <c r="CM59" s="354"/>
      <c r="CN59" s="354"/>
      <c r="CO59" s="354" t="e">
        <f>VLOOKUP(CL59,Sheet3!$C:$E,2,FALSE)</f>
        <v>#N/A</v>
      </c>
      <c r="CP59" s="354"/>
      <c r="CQ59" s="354"/>
      <c r="CR59" s="354"/>
      <c r="CS59" s="354"/>
      <c r="CT59" s="354"/>
      <c r="CU59" s="354" t="e">
        <f>VLOOKUP(CL59,Sheet3!$C:$E,3,FALSE)</f>
        <v>#N/A</v>
      </c>
      <c r="CV59" s="354"/>
      <c r="CW59" s="354"/>
      <c r="CX59" s="354"/>
      <c r="CY59" s="354"/>
      <c r="CZ59" s="67"/>
      <c r="DA59" s="67"/>
      <c r="DB59" s="67"/>
      <c r="DC59" s="2"/>
      <c r="DD59" s="3"/>
    </row>
    <row r="60" spans="1:108" x14ac:dyDescent="0.25">
      <c r="A60" s="1"/>
      <c r="B60" s="2"/>
      <c r="C60" s="22" t="str">
        <f>IF(D60="","",SUBTOTAL(3,$D$54:D60))</f>
        <v/>
      </c>
      <c r="D60" s="353"/>
      <c r="E60" s="353"/>
      <c r="F60" s="353"/>
      <c r="G60" s="353" t="e">
        <f>VLOOKUP(D60,Sheet3!$C:$E,2,FALSE)</f>
        <v>#N/A</v>
      </c>
      <c r="H60" s="353"/>
      <c r="I60" s="353"/>
      <c r="J60" s="353"/>
      <c r="K60" s="353"/>
      <c r="L60" s="353"/>
      <c r="M60" s="353" t="e">
        <f>VLOOKUP(D60,Sheet3!$C:$E,3,FALSE)</f>
        <v>#N/A</v>
      </c>
      <c r="N60" s="353"/>
      <c r="O60" s="353"/>
      <c r="P60" s="353"/>
      <c r="Q60" s="353"/>
      <c r="R60" s="67"/>
      <c r="S60" s="2"/>
      <c r="T60" s="22"/>
      <c r="U60" s="353"/>
      <c r="V60" s="353"/>
      <c r="W60" s="353"/>
      <c r="X60" s="353" t="e">
        <f>VLOOKUP(U60,Sheet3!$C:$E,2,FALSE)</f>
        <v>#N/A</v>
      </c>
      <c r="Y60" s="353"/>
      <c r="Z60" s="353"/>
      <c r="AA60" s="353"/>
      <c r="AB60" s="353"/>
      <c r="AC60" s="353"/>
      <c r="AD60" s="353" t="e">
        <f>VLOOKUP(U60,Sheet3!$C:$E,3,FALSE)</f>
        <v>#N/A</v>
      </c>
      <c r="AE60" s="353"/>
      <c r="AF60" s="353"/>
      <c r="AG60" s="353"/>
      <c r="AH60" s="353"/>
      <c r="AI60" s="67"/>
      <c r="AJ60" s="67"/>
      <c r="AK60" s="2"/>
      <c r="AL60" s="22"/>
      <c r="AM60" s="353"/>
      <c r="AN60" s="353"/>
      <c r="AO60" s="353"/>
      <c r="AP60" s="353" t="e">
        <f>VLOOKUP(AM60,Sheet3!$C:$E,2,FALSE)</f>
        <v>#N/A</v>
      </c>
      <c r="AQ60" s="353"/>
      <c r="AR60" s="353"/>
      <c r="AS60" s="353"/>
      <c r="AT60" s="353"/>
      <c r="AU60" s="353"/>
      <c r="AV60" s="353" t="e">
        <f>VLOOKUP(AM60,Sheet3!$C:$E,3,FALSE)</f>
        <v>#N/A</v>
      </c>
      <c r="AW60" s="353"/>
      <c r="AX60" s="353"/>
      <c r="AY60" s="353"/>
      <c r="AZ60" s="353"/>
      <c r="BA60" s="67"/>
      <c r="BB60" s="2"/>
      <c r="BC60" s="22"/>
      <c r="BD60" s="353"/>
      <c r="BE60" s="353"/>
      <c r="BF60" s="353"/>
      <c r="BG60" s="353" t="e">
        <f>VLOOKUP(BD60,Sheet3!$C:$E,2,FALSE)</f>
        <v>#N/A</v>
      </c>
      <c r="BH60" s="353"/>
      <c r="BI60" s="353"/>
      <c r="BJ60" s="353"/>
      <c r="BK60" s="353"/>
      <c r="BL60" s="353"/>
      <c r="BM60" s="353" t="e">
        <f>VLOOKUP(BD60,Sheet3!$C:$E,3,FALSE)</f>
        <v>#N/A</v>
      </c>
      <c r="BN60" s="353"/>
      <c r="BO60" s="353"/>
      <c r="BP60" s="353"/>
      <c r="BQ60" s="353"/>
      <c r="BR60" s="67"/>
      <c r="BS60" s="67"/>
      <c r="BT60" s="67"/>
      <c r="BU60" s="22" t="str">
        <f>IF(BV60="","",SUBTOTAL(3,$BV$54:BV60))</f>
        <v/>
      </c>
      <c r="BV60" s="353"/>
      <c r="BW60" s="353"/>
      <c r="BX60" s="353"/>
      <c r="BY60" s="353" t="e">
        <f>VLOOKUP(BV60,Sheet3!$C:$E,2,FALSE)</f>
        <v>#N/A</v>
      </c>
      <c r="BZ60" s="353"/>
      <c r="CA60" s="353"/>
      <c r="CB60" s="353"/>
      <c r="CC60" s="353"/>
      <c r="CD60" s="353"/>
      <c r="CE60" s="353" t="e">
        <f>VLOOKUP(BV60,Sheet3!$C:$E,3,FALSE)</f>
        <v>#N/A</v>
      </c>
      <c r="CF60" s="353"/>
      <c r="CG60" s="353"/>
      <c r="CH60" s="353"/>
      <c r="CI60" s="353"/>
      <c r="CJ60" s="67"/>
      <c r="CK60" s="22" t="str">
        <f>IF(CL60="","",SUBTOTAL(3,$CL$54:CL60))</f>
        <v/>
      </c>
      <c r="CL60" s="353"/>
      <c r="CM60" s="353"/>
      <c r="CN60" s="353"/>
      <c r="CO60" s="353" t="e">
        <f>VLOOKUP(CL60,Sheet3!$C:$E,2,FALSE)</f>
        <v>#N/A</v>
      </c>
      <c r="CP60" s="353"/>
      <c r="CQ60" s="353"/>
      <c r="CR60" s="353"/>
      <c r="CS60" s="353"/>
      <c r="CT60" s="353"/>
      <c r="CU60" s="353" t="e">
        <f>VLOOKUP(CL60,Sheet3!$C:$E,3,FALSE)</f>
        <v>#N/A</v>
      </c>
      <c r="CV60" s="353"/>
      <c r="CW60" s="353"/>
      <c r="CX60" s="353"/>
      <c r="CY60" s="353"/>
      <c r="CZ60" s="67"/>
      <c r="DA60" s="67"/>
      <c r="DB60" s="67"/>
      <c r="DC60" s="2"/>
      <c r="DD60" s="3"/>
    </row>
    <row r="61" spans="1:108" x14ac:dyDescent="0.25">
      <c r="A61" s="1"/>
      <c r="B61" s="2"/>
      <c r="C61" s="22" t="str">
        <f>IF(D61="","",SUBTOTAL(3,$D$54:D61))</f>
        <v/>
      </c>
      <c r="D61" s="353"/>
      <c r="E61" s="353"/>
      <c r="F61" s="353"/>
      <c r="G61" s="353" t="e">
        <f>VLOOKUP(D61,Sheet3!$C:$E,2,FALSE)</f>
        <v>#N/A</v>
      </c>
      <c r="H61" s="353"/>
      <c r="I61" s="353"/>
      <c r="J61" s="353"/>
      <c r="K61" s="353"/>
      <c r="L61" s="353"/>
      <c r="M61" s="353" t="e">
        <f>VLOOKUP(D61,Sheet3!$C:$E,3,FALSE)</f>
        <v>#N/A</v>
      </c>
      <c r="N61" s="353"/>
      <c r="O61" s="353"/>
      <c r="P61" s="353"/>
      <c r="Q61" s="353"/>
      <c r="R61" s="67"/>
      <c r="S61" s="2"/>
      <c r="T61" s="22"/>
      <c r="U61" s="353"/>
      <c r="V61" s="353"/>
      <c r="W61" s="353"/>
      <c r="X61" s="353" t="e">
        <f>VLOOKUP(U61,Sheet3!$C:$E,2,FALSE)</f>
        <v>#N/A</v>
      </c>
      <c r="Y61" s="353"/>
      <c r="Z61" s="353"/>
      <c r="AA61" s="353"/>
      <c r="AB61" s="353"/>
      <c r="AC61" s="353"/>
      <c r="AD61" s="353" t="e">
        <f>VLOOKUP(U61,Sheet3!$C:$E,3,FALSE)</f>
        <v>#N/A</v>
      </c>
      <c r="AE61" s="353"/>
      <c r="AF61" s="353"/>
      <c r="AG61" s="353"/>
      <c r="AH61" s="353"/>
      <c r="AI61" s="67"/>
      <c r="AJ61" s="67"/>
      <c r="AK61" s="2"/>
      <c r="AL61" s="22"/>
      <c r="AM61" s="353"/>
      <c r="AN61" s="353"/>
      <c r="AO61" s="353"/>
      <c r="AP61" s="353" t="e">
        <f>VLOOKUP(AM61,Sheet3!$C:$E,2,FALSE)</f>
        <v>#N/A</v>
      </c>
      <c r="AQ61" s="353"/>
      <c r="AR61" s="353"/>
      <c r="AS61" s="353"/>
      <c r="AT61" s="353"/>
      <c r="AU61" s="353"/>
      <c r="AV61" s="353" t="e">
        <f>VLOOKUP(AM61,Sheet3!$C:$E,3,FALSE)</f>
        <v>#N/A</v>
      </c>
      <c r="AW61" s="353"/>
      <c r="AX61" s="353"/>
      <c r="AY61" s="353"/>
      <c r="AZ61" s="353"/>
      <c r="BA61" s="67"/>
      <c r="BB61" s="2"/>
      <c r="BC61" s="22"/>
      <c r="BD61" s="353"/>
      <c r="BE61" s="353"/>
      <c r="BF61" s="353"/>
      <c r="BG61" s="353" t="e">
        <f>VLOOKUP(BD61,Sheet3!$C:$E,2,FALSE)</f>
        <v>#N/A</v>
      </c>
      <c r="BH61" s="353"/>
      <c r="BI61" s="353"/>
      <c r="BJ61" s="353"/>
      <c r="BK61" s="353"/>
      <c r="BL61" s="353"/>
      <c r="BM61" s="353" t="e">
        <f>VLOOKUP(BD61,Sheet3!$C:$E,3,FALSE)</f>
        <v>#N/A</v>
      </c>
      <c r="BN61" s="353"/>
      <c r="BO61" s="353"/>
      <c r="BP61" s="353"/>
      <c r="BQ61" s="353"/>
      <c r="BR61" s="67"/>
      <c r="BS61" s="67"/>
      <c r="BT61" s="67"/>
      <c r="BU61" s="22" t="str">
        <f>IF(BV61="","",SUBTOTAL(3,$BV$54:BV61))</f>
        <v/>
      </c>
      <c r="BV61" s="353"/>
      <c r="BW61" s="353"/>
      <c r="BX61" s="353"/>
      <c r="BY61" s="353" t="e">
        <f>VLOOKUP(BV61,Sheet3!$C:$E,2,FALSE)</f>
        <v>#N/A</v>
      </c>
      <c r="BZ61" s="353"/>
      <c r="CA61" s="353"/>
      <c r="CB61" s="353"/>
      <c r="CC61" s="353"/>
      <c r="CD61" s="353"/>
      <c r="CE61" s="353" t="e">
        <f>VLOOKUP(BV61,Sheet3!$C:$E,3,FALSE)</f>
        <v>#N/A</v>
      </c>
      <c r="CF61" s="353"/>
      <c r="CG61" s="353"/>
      <c r="CH61" s="353"/>
      <c r="CI61" s="353"/>
      <c r="CJ61" s="67"/>
      <c r="CK61" s="22" t="str">
        <f>IF(CL61="","",SUBTOTAL(3,$CL$54:CL61))</f>
        <v/>
      </c>
      <c r="CL61" s="353"/>
      <c r="CM61" s="353"/>
      <c r="CN61" s="353"/>
      <c r="CO61" s="353" t="e">
        <f>VLOOKUP(CL61,Sheet3!$C:$E,2,FALSE)</f>
        <v>#N/A</v>
      </c>
      <c r="CP61" s="353"/>
      <c r="CQ61" s="353"/>
      <c r="CR61" s="353"/>
      <c r="CS61" s="353"/>
      <c r="CT61" s="353"/>
      <c r="CU61" s="353" t="e">
        <f>VLOOKUP(CL61,Sheet3!$C:$E,3,FALSE)</f>
        <v>#N/A</v>
      </c>
      <c r="CV61" s="353"/>
      <c r="CW61" s="353"/>
      <c r="CX61" s="353"/>
      <c r="CY61" s="353"/>
      <c r="CZ61" s="67"/>
      <c r="DA61" s="67"/>
      <c r="DB61" s="67"/>
      <c r="DC61" s="2"/>
      <c r="DD61" s="3"/>
    </row>
    <row r="62" spans="1:108" x14ac:dyDescent="0.25">
      <c r="A62" s="1"/>
      <c r="B62" s="2"/>
      <c r="C62" s="22" t="str">
        <f>IF(D62="","",SUBTOTAL(3,$D$54:D62))</f>
        <v/>
      </c>
      <c r="D62" s="353"/>
      <c r="E62" s="353"/>
      <c r="F62" s="353"/>
      <c r="G62" s="353" t="e">
        <f>VLOOKUP(D62,Sheet3!$C:$E,2,FALSE)</f>
        <v>#N/A</v>
      </c>
      <c r="H62" s="353"/>
      <c r="I62" s="353"/>
      <c r="J62" s="353"/>
      <c r="K62" s="353"/>
      <c r="L62" s="353"/>
      <c r="M62" s="353" t="e">
        <f>VLOOKUP(D62,Sheet3!$C:$E,3,FALSE)</f>
        <v>#N/A</v>
      </c>
      <c r="N62" s="353"/>
      <c r="O62" s="353"/>
      <c r="P62" s="353"/>
      <c r="Q62" s="353"/>
      <c r="R62" s="67"/>
      <c r="S62" s="2"/>
      <c r="T62" s="22"/>
      <c r="U62" s="353"/>
      <c r="V62" s="353"/>
      <c r="W62" s="353"/>
      <c r="X62" s="353" t="e">
        <f>VLOOKUP(U62,Sheet3!$C:$E,2,FALSE)</f>
        <v>#N/A</v>
      </c>
      <c r="Y62" s="353"/>
      <c r="Z62" s="353"/>
      <c r="AA62" s="353"/>
      <c r="AB62" s="353"/>
      <c r="AC62" s="353"/>
      <c r="AD62" s="353" t="e">
        <f>VLOOKUP(U62,Sheet3!$C:$E,3,FALSE)</f>
        <v>#N/A</v>
      </c>
      <c r="AE62" s="353"/>
      <c r="AF62" s="353"/>
      <c r="AG62" s="353"/>
      <c r="AH62" s="353"/>
      <c r="AI62" s="67"/>
      <c r="AJ62" s="67"/>
      <c r="AK62" s="2"/>
      <c r="AL62" s="22"/>
      <c r="AM62" s="353"/>
      <c r="AN62" s="353"/>
      <c r="AO62" s="353"/>
      <c r="AP62" s="353" t="e">
        <f>VLOOKUP(AM62,Sheet3!$C:$E,2,FALSE)</f>
        <v>#N/A</v>
      </c>
      <c r="AQ62" s="353"/>
      <c r="AR62" s="353"/>
      <c r="AS62" s="353"/>
      <c r="AT62" s="353"/>
      <c r="AU62" s="353"/>
      <c r="AV62" s="353" t="e">
        <f>VLOOKUP(AM62,Sheet3!$C:$E,3,FALSE)</f>
        <v>#N/A</v>
      </c>
      <c r="AW62" s="353"/>
      <c r="AX62" s="353"/>
      <c r="AY62" s="353"/>
      <c r="AZ62" s="353"/>
      <c r="BA62" s="67"/>
      <c r="BB62" s="2"/>
      <c r="BC62" s="22"/>
      <c r="BD62" s="353"/>
      <c r="BE62" s="353"/>
      <c r="BF62" s="353"/>
      <c r="BG62" s="353" t="e">
        <f>VLOOKUP(BD62,Sheet3!$C:$E,2,FALSE)</f>
        <v>#N/A</v>
      </c>
      <c r="BH62" s="353"/>
      <c r="BI62" s="353"/>
      <c r="BJ62" s="353"/>
      <c r="BK62" s="353"/>
      <c r="BL62" s="353"/>
      <c r="BM62" s="353" t="e">
        <f>VLOOKUP(BD62,Sheet3!$C:$E,3,FALSE)</f>
        <v>#N/A</v>
      </c>
      <c r="BN62" s="353"/>
      <c r="BO62" s="353"/>
      <c r="BP62" s="353"/>
      <c r="BQ62" s="353"/>
      <c r="BR62" s="67"/>
      <c r="BS62" s="67"/>
      <c r="BT62" s="67"/>
      <c r="BU62" s="22"/>
      <c r="BV62" s="353"/>
      <c r="BW62" s="353"/>
      <c r="BX62" s="353"/>
      <c r="BY62" s="353" t="e">
        <f>VLOOKUP(BV62,Sheet3!$C:$E,2,FALSE)</f>
        <v>#N/A</v>
      </c>
      <c r="BZ62" s="353"/>
      <c r="CA62" s="353"/>
      <c r="CB62" s="353"/>
      <c r="CC62" s="353"/>
      <c r="CD62" s="353"/>
      <c r="CE62" s="353" t="e">
        <f>VLOOKUP(BV62,Sheet3!$C:$E,3,FALSE)</f>
        <v>#N/A</v>
      </c>
      <c r="CF62" s="353"/>
      <c r="CG62" s="353"/>
      <c r="CH62" s="353"/>
      <c r="CI62" s="353"/>
      <c r="CJ62" s="67"/>
      <c r="CK62" s="22" t="str">
        <f>IF(CL62="","",SUBTOTAL(3,$CL$54:CL62))</f>
        <v/>
      </c>
      <c r="CL62" s="353"/>
      <c r="CM62" s="353"/>
      <c r="CN62" s="353"/>
      <c r="CO62" s="353" t="e">
        <f>VLOOKUP(CL62,Sheet3!$C:$E,2,FALSE)</f>
        <v>#N/A</v>
      </c>
      <c r="CP62" s="353"/>
      <c r="CQ62" s="353"/>
      <c r="CR62" s="353"/>
      <c r="CS62" s="353"/>
      <c r="CT62" s="353"/>
      <c r="CU62" s="353" t="e">
        <f>VLOOKUP(CL62,Sheet3!$C:$E,3,FALSE)</f>
        <v>#N/A</v>
      </c>
      <c r="CV62" s="353"/>
      <c r="CW62" s="353"/>
      <c r="CX62" s="353"/>
      <c r="CY62" s="353"/>
      <c r="CZ62" s="67"/>
      <c r="DA62" s="67"/>
      <c r="DB62" s="67"/>
      <c r="DC62" s="2"/>
      <c r="DD62" s="3"/>
    </row>
    <row r="63" spans="1:108" x14ac:dyDescent="0.25">
      <c r="A63" s="1"/>
      <c r="B63" s="2"/>
      <c r="C63" s="22" t="str">
        <f>IF(D63="","",SUBTOTAL(3,$D$54:D63))</f>
        <v/>
      </c>
      <c r="D63" s="353"/>
      <c r="E63" s="353"/>
      <c r="F63" s="353"/>
      <c r="G63" s="353" t="e">
        <f>VLOOKUP(D63,Sheet3!$C:$E,2,FALSE)</f>
        <v>#N/A</v>
      </c>
      <c r="H63" s="353"/>
      <c r="I63" s="353"/>
      <c r="J63" s="353"/>
      <c r="K63" s="353"/>
      <c r="L63" s="353"/>
      <c r="M63" s="353" t="e">
        <f>VLOOKUP(D63,Sheet3!$C:$E,3,FALSE)</f>
        <v>#N/A</v>
      </c>
      <c r="N63" s="353"/>
      <c r="O63" s="353"/>
      <c r="P63" s="353"/>
      <c r="Q63" s="353"/>
      <c r="R63" s="67"/>
      <c r="S63" s="2"/>
      <c r="T63" s="22"/>
      <c r="U63" s="353"/>
      <c r="V63" s="353"/>
      <c r="W63" s="353"/>
      <c r="X63" s="353" t="e">
        <f>VLOOKUP(U63,Sheet3!$C:$E,2,FALSE)</f>
        <v>#N/A</v>
      </c>
      <c r="Y63" s="353"/>
      <c r="Z63" s="353"/>
      <c r="AA63" s="353"/>
      <c r="AB63" s="353"/>
      <c r="AC63" s="353"/>
      <c r="AD63" s="353" t="e">
        <f>VLOOKUP(U63,Sheet3!$C:$E,3,FALSE)</f>
        <v>#N/A</v>
      </c>
      <c r="AE63" s="353"/>
      <c r="AF63" s="353"/>
      <c r="AG63" s="353"/>
      <c r="AH63" s="353"/>
      <c r="AI63" s="67"/>
      <c r="AJ63" s="67"/>
      <c r="AK63" s="2"/>
      <c r="AL63" s="22"/>
      <c r="AM63" s="353"/>
      <c r="AN63" s="353"/>
      <c r="AO63" s="353"/>
      <c r="AP63" s="353" t="e">
        <f>VLOOKUP(AM63,Sheet3!$C:$E,2,FALSE)</f>
        <v>#N/A</v>
      </c>
      <c r="AQ63" s="353"/>
      <c r="AR63" s="353"/>
      <c r="AS63" s="353"/>
      <c r="AT63" s="353"/>
      <c r="AU63" s="353"/>
      <c r="AV63" s="353" t="e">
        <f>VLOOKUP(AM63,Sheet3!$C:$E,3,FALSE)</f>
        <v>#N/A</v>
      </c>
      <c r="AW63" s="353"/>
      <c r="AX63" s="353"/>
      <c r="AY63" s="353"/>
      <c r="AZ63" s="353"/>
      <c r="BA63" s="67"/>
      <c r="BB63" s="2"/>
      <c r="BC63" s="22"/>
      <c r="BD63" s="353"/>
      <c r="BE63" s="353"/>
      <c r="BF63" s="353"/>
      <c r="BG63" s="353" t="e">
        <f>VLOOKUP(BD63,Sheet3!$C:$E,2,FALSE)</f>
        <v>#N/A</v>
      </c>
      <c r="BH63" s="353"/>
      <c r="BI63" s="353"/>
      <c r="BJ63" s="353"/>
      <c r="BK63" s="353"/>
      <c r="BL63" s="353"/>
      <c r="BM63" s="353" t="e">
        <f>VLOOKUP(BD63,Sheet3!$C:$E,3,FALSE)</f>
        <v>#N/A</v>
      </c>
      <c r="BN63" s="353"/>
      <c r="BO63" s="353"/>
      <c r="BP63" s="353"/>
      <c r="BQ63" s="353"/>
      <c r="BR63" s="67"/>
      <c r="BS63" s="67"/>
      <c r="BT63" s="67"/>
      <c r="BU63" s="22"/>
      <c r="BV63" s="353"/>
      <c r="BW63" s="353"/>
      <c r="BX63" s="353"/>
      <c r="BY63" s="353" t="e">
        <f>VLOOKUP(BV63,Sheet3!$C:$E,2,FALSE)</f>
        <v>#N/A</v>
      </c>
      <c r="BZ63" s="353"/>
      <c r="CA63" s="353"/>
      <c r="CB63" s="353"/>
      <c r="CC63" s="353"/>
      <c r="CD63" s="353"/>
      <c r="CE63" s="353" t="e">
        <f>VLOOKUP(BV63,Sheet3!$C:$E,3,FALSE)</f>
        <v>#N/A</v>
      </c>
      <c r="CF63" s="353"/>
      <c r="CG63" s="353"/>
      <c r="CH63" s="353"/>
      <c r="CI63" s="353"/>
      <c r="CJ63" s="67"/>
      <c r="CK63" s="22" t="str">
        <f>IF(CL63="","",SUBTOTAL(3,$CL$54:CL63))</f>
        <v/>
      </c>
      <c r="CL63" s="353"/>
      <c r="CM63" s="353"/>
      <c r="CN63" s="353"/>
      <c r="CO63" s="353" t="e">
        <f>VLOOKUP(CL63,Sheet3!$C:$E,2,FALSE)</f>
        <v>#N/A</v>
      </c>
      <c r="CP63" s="353"/>
      <c r="CQ63" s="353"/>
      <c r="CR63" s="353"/>
      <c r="CS63" s="353"/>
      <c r="CT63" s="353"/>
      <c r="CU63" s="353" t="e">
        <f>VLOOKUP(CL63,Sheet3!$C:$E,3,FALSE)</f>
        <v>#N/A</v>
      </c>
      <c r="CV63" s="353"/>
      <c r="CW63" s="353"/>
      <c r="CX63" s="353"/>
      <c r="CY63" s="353"/>
      <c r="CZ63" s="67"/>
      <c r="DA63" s="67"/>
      <c r="DB63" s="67"/>
      <c r="DC63" s="2"/>
      <c r="DD63" s="3"/>
    </row>
    <row r="64" spans="1:108" x14ac:dyDescent="0.25">
      <c r="A64" s="1"/>
      <c r="B64" s="2"/>
      <c r="C64" s="22" t="str">
        <f>IF(D64="","",SUBTOTAL(3,$D$54:D64))</f>
        <v/>
      </c>
      <c r="D64" s="353"/>
      <c r="E64" s="353"/>
      <c r="F64" s="353"/>
      <c r="G64" s="353" t="e">
        <f>VLOOKUP(D64,Sheet3!$C:$E,2,FALSE)</f>
        <v>#N/A</v>
      </c>
      <c r="H64" s="353"/>
      <c r="I64" s="353"/>
      <c r="J64" s="353"/>
      <c r="K64" s="353"/>
      <c r="L64" s="353"/>
      <c r="M64" s="353" t="e">
        <f>VLOOKUP(D64,Sheet3!$C:$E,3,FALSE)</f>
        <v>#N/A</v>
      </c>
      <c r="N64" s="353"/>
      <c r="O64" s="353"/>
      <c r="P64" s="353"/>
      <c r="Q64" s="353"/>
      <c r="R64" s="67"/>
      <c r="S64" s="2"/>
      <c r="T64" s="22" t="str">
        <f>IF(U64="","",SUBTOTAL(3,$U$54:U64))</f>
        <v/>
      </c>
      <c r="U64" s="353"/>
      <c r="V64" s="353"/>
      <c r="W64" s="353"/>
      <c r="X64" s="353" t="e">
        <f>VLOOKUP(U64,Sheet3!$C:$E,2,FALSE)</f>
        <v>#N/A</v>
      </c>
      <c r="Y64" s="353"/>
      <c r="Z64" s="353"/>
      <c r="AA64" s="353"/>
      <c r="AB64" s="353"/>
      <c r="AC64" s="353"/>
      <c r="AD64" s="353" t="e">
        <f>VLOOKUP(U64,Sheet3!$C:$E,3,FALSE)</f>
        <v>#N/A</v>
      </c>
      <c r="AE64" s="353"/>
      <c r="AF64" s="353"/>
      <c r="AG64" s="353"/>
      <c r="AH64" s="353"/>
      <c r="AI64" s="67"/>
      <c r="AJ64" s="67"/>
      <c r="AK64" s="2"/>
      <c r="AL64" s="22" t="str">
        <f>IF(AM64="","",SUBTOTAL(3,$AM$54:AM64))</f>
        <v/>
      </c>
      <c r="AM64" s="353"/>
      <c r="AN64" s="353"/>
      <c r="AO64" s="353"/>
      <c r="AP64" s="353" t="e">
        <f>VLOOKUP(AM64,Sheet3!$C:$E,2,FALSE)</f>
        <v>#N/A</v>
      </c>
      <c r="AQ64" s="353"/>
      <c r="AR64" s="353"/>
      <c r="AS64" s="353"/>
      <c r="AT64" s="353"/>
      <c r="AU64" s="353"/>
      <c r="AV64" s="353" t="e">
        <f>VLOOKUP(AM64,Sheet3!$C:$E,3,FALSE)</f>
        <v>#N/A</v>
      </c>
      <c r="AW64" s="353"/>
      <c r="AX64" s="353"/>
      <c r="AY64" s="353"/>
      <c r="AZ64" s="353"/>
      <c r="BA64" s="67"/>
      <c r="BB64" s="2"/>
      <c r="BC64" s="22" t="str">
        <f>IF(BD64="","",SUBTOTAL(3,$BD$54:BD64))</f>
        <v/>
      </c>
      <c r="BD64" s="353"/>
      <c r="BE64" s="353"/>
      <c r="BF64" s="353"/>
      <c r="BG64" s="353" t="e">
        <f>VLOOKUP(BD64,Sheet3!$C:$E,2,FALSE)</f>
        <v>#N/A</v>
      </c>
      <c r="BH64" s="353"/>
      <c r="BI64" s="353"/>
      <c r="BJ64" s="353"/>
      <c r="BK64" s="353"/>
      <c r="BL64" s="353"/>
      <c r="BM64" s="353" t="e">
        <f>VLOOKUP(BD64,Sheet3!$C:$E,3,FALSE)</f>
        <v>#N/A</v>
      </c>
      <c r="BN64" s="353"/>
      <c r="BO64" s="353"/>
      <c r="BP64" s="353"/>
      <c r="BQ64" s="353"/>
      <c r="BR64" s="67"/>
      <c r="BS64" s="67"/>
      <c r="BT64" s="67"/>
      <c r="BU64" s="22" t="str">
        <f>IF(BV64="","",SUBTOTAL(3,$BD$54:BV64))</f>
        <v/>
      </c>
      <c r="BV64" s="353"/>
      <c r="BW64" s="353"/>
      <c r="BX64" s="353"/>
      <c r="BY64" s="353" t="e">
        <f>VLOOKUP(BV64,Sheet3!$C:$E,2,FALSE)</f>
        <v>#N/A</v>
      </c>
      <c r="BZ64" s="353"/>
      <c r="CA64" s="353"/>
      <c r="CB64" s="353"/>
      <c r="CC64" s="353"/>
      <c r="CD64" s="353"/>
      <c r="CE64" s="353" t="e">
        <f>VLOOKUP(BV64,Sheet3!$C:$E,3,FALSE)</f>
        <v>#N/A</v>
      </c>
      <c r="CF64" s="353"/>
      <c r="CG64" s="353"/>
      <c r="CH64" s="353"/>
      <c r="CI64" s="353"/>
      <c r="CJ64" s="67"/>
      <c r="CK64" s="22" t="str">
        <f>IF(CL64="","",SUBTOTAL(3,$CL$54:CL64))</f>
        <v/>
      </c>
      <c r="CL64" s="353"/>
      <c r="CM64" s="353"/>
      <c r="CN64" s="353"/>
      <c r="CO64" s="353" t="e">
        <f>VLOOKUP(CL64,Sheet3!$C:$E,2,FALSE)</f>
        <v>#N/A</v>
      </c>
      <c r="CP64" s="353"/>
      <c r="CQ64" s="353"/>
      <c r="CR64" s="353"/>
      <c r="CS64" s="353"/>
      <c r="CT64" s="353"/>
      <c r="CU64" s="353" t="e">
        <f>VLOOKUP(CL64,Sheet3!$C:$E,3,FALSE)</f>
        <v>#N/A</v>
      </c>
      <c r="CV64" s="353"/>
      <c r="CW64" s="353"/>
      <c r="CX64" s="353"/>
      <c r="CY64" s="353"/>
      <c r="CZ64" s="67"/>
      <c r="DA64" s="67"/>
      <c r="DB64" s="67"/>
      <c r="DC64" s="2"/>
      <c r="DD64" s="3"/>
    </row>
    <row r="65" spans="1:108" x14ac:dyDescent="0.25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3"/>
    </row>
    <row r="66" spans="1:108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3"/>
    </row>
    <row r="67" spans="1:108" x14ac:dyDescent="0.25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3"/>
    </row>
    <row r="68" spans="1:108" x14ac:dyDescent="0.25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3"/>
    </row>
    <row r="69" spans="1:108" x14ac:dyDescent="0.25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3"/>
    </row>
    <row r="70" spans="1:108" x14ac:dyDescent="0.25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3"/>
    </row>
    <row r="71" spans="1:108" x14ac:dyDescent="0.25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3"/>
    </row>
    <row r="72" spans="1:108" x14ac:dyDescent="0.25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3"/>
    </row>
    <row r="73" spans="1:108" x14ac:dyDescent="0.25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3"/>
    </row>
    <row r="74" spans="1:108" x14ac:dyDescent="0.25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3"/>
    </row>
    <row r="75" spans="1:108" x14ac:dyDescent="0.25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3"/>
    </row>
    <row r="76" spans="1:108" x14ac:dyDescent="0.25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3"/>
    </row>
    <row r="77" spans="1:108" x14ac:dyDescent="0.25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3"/>
    </row>
    <row r="78" spans="1:108" x14ac:dyDescent="0.25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3"/>
    </row>
    <row r="79" spans="1:108" x14ac:dyDescent="0.25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3"/>
    </row>
    <row r="80" spans="1:108" x14ac:dyDescent="0.25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3"/>
    </row>
    <row r="81" spans="1:108" x14ac:dyDescent="0.25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3"/>
    </row>
    <row r="82" spans="1:108" ht="15.75" thickBot="1" x14ac:dyDescent="0.3">
      <c r="A82" s="41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3"/>
    </row>
    <row r="83" spans="1:108" ht="15.75" thickTop="1" x14ac:dyDescent="0.25"/>
  </sheetData>
  <mergeCells count="347">
    <mergeCell ref="AO46:AX46"/>
    <mergeCell ref="AO47:AX47"/>
    <mergeCell ref="AO48:AX48"/>
    <mergeCell ref="BX46:CG46"/>
    <mergeCell ref="BX47:CG47"/>
    <mergeCell ref="BX48:CG48"/>
    <mergeCell ref="BV42:BX42"/>
    <mergeCell ref="BY42:CD42"/>
    <mergeCell ref="CE42:CI42"/>
    <mergeCell ref="AM42:AO42"/>
    <mergeCell ref="AP42:AU42"/>
    <mergeCell ref="AV42:AZ42"/>
    <mergeCell ref="CN46:CW46"/>
    <mergeCell ref="CN47:CW47"/>
    <mergeCell ref="CN48:CW48"/>
    <mergeCell ref="CG20:CP20"/>
    <mergeCell ref="CG21:CP21"/>
    <mergeCell ref="CG22:CP22"/>
    <mergeCell ref="BF31:BO31"/>
    <mergeCell ref="BF32:BO32"/>
    <mergeCell ref="BF33:BO33"/>
    <mergeCell ref="BX31:CG31"/>
    <mergeCell ref="BX32:CG32"/>
    <mergeCell ref="BX33:CG33"/>
    <mergeCell ref="BV40:BX40"/>
    <mergeCell ref="BY40:CD40"/>
    <mergeCell ref="CE40:CI40"/>
    <mergeCell ref="BV41:BX41"/>
    <mergeCell ref="BY41:CD41"/>
    <mergeCell ref="CE41:CI41"/>
    <mergeCell ref="BU37:CI37"/>
    <mergeCell ref="BV38:BX38"/>
    <mergeCell ref="BY38:CD38"/>
    <mergeCell ref="CE38:CI38"/>
    <mergeCell ref="BV39:BX39"/>
    <mergeCell ref="BY39:CD39"/>
    <mergeCell ref="CE39:CI39"/>
    <mergeCell ref="BD42:BF42"/>
    <mergeCell ref="BG42:BL42"/>
    <mergeCell ref="BM42:BQ42"/>
    <mergeCell ref="BD40:BF40"/>
    <mergeCell ref="BG40:BL40"/>
    <mergeCell ref="BM40:BQ40"/>
    <mergeCell ref="BD41:BF41"/>
    <mergeCell ref="BG41:BL41"/>
    <mergeCell ref="BM41:BQ41"/>
    <mergeCell ref="BC37:BQ37"/>
    <mergeCell ref="BD38:BF38"/>
    <mergeCell ref="BG38:BL38"/>
    <mergeCell ref="BM38:BQ38"/>
    <mergeCell ref="BD39:BF39"/>
    <mergeCell ref="BG39:BL39"/>
    <mergeCell ref="BM39:BQ39"/>
    <mergeCell ref="AM41:AO41"/>
    <mergeCell ref="AP41:AU41"/>
    <mergeCell ref="AV41:AZ41"/>
    <mergeCell ref="AM39:AO39"/>
    <mergeCell ref="AP39:AU39"/>
    <mergeCell ref="AV39:AZ39"/>
    <mergeCell ref="AM40:AO40"/>
    <mergeCell ref="AP40:AU40"/>
    <mergeCell ref="AV40:AZ40"/>
    <mergeCell ref="U41:W41"/>
    <mergeCell ref="X41:AC41"/>
    <mergeCell ref="AD41:AH41"/>
    <mergeCell ref="W31:AF31"/>
    <mergeCell ref="W32:AF32"/>
    <mergeCell ref="W33:AF33"/>
    <mergeCell ref="AL37:AZ37"/>
    <mergeCell ref="AM38:AO38"/>
    <mergeCell ref="AP38:AU38"/>
    <mergeCell ref="AV38:AZ38"/>
    <mergeCell ref="AO31:AX31"/>
    <mergeCell ref="AO32:AX32"/>
    <mergeCell ref="AO33:AX33"/>
    <mergeCell ref="T37:AH37"/>
    <mergeCell ref="U38:W38"/>
    <mergeCell ref="X38:AC38"/>
    <mergeCell ref="AD38:AH38"/>
    <mergeCell ref="U39:W39"/>
    <mergeCell ref="X39:AC39"/>
    <mergeCell ref="AD39:AH39"/>
    <mergeCell ref="U40:W40"/>
    <mergeCell ref="X40:AC40"/>
    <mergeCell ref="AD40:AH40"/>
    <mergeCell ref="F31:O31"/>
    <mergeCell ref="F32:O32"/>
    <mergeCell ref="F33:O33"/>
    <mergeCell ref="D41:F41"/>
    <mergeCell ref="G41:L41"/>
    <mergeCell ref="M41:Q41"/>
    <mergeCell ref="D42:F42"/>
    <mergeCell ref="G42:L42"/>
    <mergeCell ref="M42:Q42"/>
    <mergeCell ref="D39:F39"/>
    <mergeCell ref="G39:L39"/>
    <mergeCell ref="M39:Q39"/>
    <mergeCell ref="D40:F40"/>
    <mergeCell ref="G40:L40"/>
    <mergeCell ref="M40:Q40"/>
    <mergeCell ref="C37:Q37"/>
    <mergeCell ref="D38:F38"/>
    <mergeCell ref="G38:L38"/>
    <mergeCell ref="M38:Q38"/>
    <mergeCell ref="CL64:CN64"/>
    <mergeCell ref="CO64:CT64"/>
    <mergeCell ref="CU64:CY64"/>
    <mergeCell ref="AM64:AO64"/>
    <mergeCell ref="AP64:AU64"/>
    <mergeCell ref="AV64:AZ64"/>
    <mergeCell ref="BD64:BF64"/>
    <mergeCell ref="BG64:BL64"/>
    <mergeCell ref="BM64:BQ64"/>
    <mergeCell ref="D64:F64"/>
    <mergeCell ref="G64:L64"/>
    <mergeCell ref="M64:Q64"/>
    <mergeCell ref="U64:W64"/>
    <mergeCell ref="X64:AC64"/>
    <mergeCell ref="AD64:AH64"/>
    <mergeCell ref="BV63:BX63"/>
    <mergeCell ref="BY63:CD63"/>
    <mergeCell ref="CE63:CI63"/>
    <mergeCell ref="D63:F63"/>
    <mergeCell ref="G63:L63"/>
    <mergeCell ref="M63:Q63"/>
    <mergeCell ref="U63:W63"/>
    <mergeCell ref="X63:AC63"/>
    <mergeCell ref="AD63:AH63"/>
    <mergeCell ref="BV64:BX64"/>
    <mergeCell ref="BY64:CD64"/>
    <mergeCell ref="CE64:CI64"/>
    <mergeCell ref="CL63:CN63"/>
    <mergeCell ref="CO63:CT63"/>
    <mergeCell ref="CU63:CY63"/>
    <mergeCell ref="AM63:AO63"/>
    <mergeCell ref="AP63:AU63"/>
    <mergeCell ref="AV63:AZ63"/>
    <mergeCell ref="BD63:BF63"/>
    <mergeCell ref="BG63:BL63"/>
    <mergeCell ref="BM63:BQ63"/>
    <mergeCell ref="CL62:CN62"/>
    <mergeCell ref="CO62:CT62"/>
    <mergeCell ref="CU62:CY62"/>
    <mergeCell ref="AM62:AO62"/>
    <mergeCell ref="AP62:AU62"/>
    <mergeCell ref="AV62:AZ62"/>
    <mergeCell ref="BD62:BF62"/>
    <mergeCell ref="BG62:BL62"/>
    <mergeCell ref="BM62:BQ62"/>
    <mergeCell ref="D62:F62"/>
    <mergeCell ref="G62:L62"/>
    <mergeCell ref="M62:Q62"/>
    <mergeCell ref="U62:W62"/>
    <mergeCell ref="X62:AC62"/>
    <mergeCell ref="AD62:AH62"/>
    <mergeCell ref="BV61:BX61"/>
    <mergeCell ref="BY61:CD61"/>
    <mergeCell ref="CE61:CI61"/>
    <mergeCell ref="D61:F61"/>
    <mergeCell ref="G61:L61"/>
    <mergeCell ref="M61:Q61"/>
    <mergeCell ref="U61:W61"/>
    <mergeCell ref="X61:AC61"/>
    <mergeCell ref="AD61:AH61"/>
    <mergeCell ref="BV62:BX62"/>
    <mergeCell ref="BY62:CD62"/>
    <mergeCell ref="CE62:CI62"/>
    <mergeCell ref="CL61:CN61"/>
    <mergeCell ref="CO61:CT61"/>
    <mergeCell ref="CU61:CY61"/>
    <mergeCell ref="AM61:AO61"/>
    <mergeCell ref="AP61:AU61"/>
    <mergeCell ref="AV61:AZ61"/>
    <mergeCell ref="BD61:BF61"/>
    <mergeCell ref="BG61:BL61"/>
    <mergeCell ref="BM61:BQ61"/>
    <mergeCell ref="CL60:CN60"/>
    <mergeCell ref="CO60:CT60"/>
    <mergeCell ref="CU60:CY60"/>
    <mergeCell ref="AM60:AO60"/>
    <mergeCell ref="AP60:AU60"/>
    <mergeCell ref="AV60:AZ60"/>
    <mergeCell ref="BD60:BF60"/>
    <mergeCell ref="BG60:BL60"/>
    <mergeCell ref="BM60:BQ60"/>
    <mergeCell ref="D60:F60"/>
    <mergeCell ref="G60:L60"/>
    <mergeCell ref="M60:Q60"/>
    <mergeCell ref="U60:W60"/>
    <mergeCell ref="X60:AC60"/>
    <mergeCell ref="AD60:AH60"/>
    <mergeCell ref="BV59:BX59"/>
    <mergeCell ref="BY59:CD59"/>
    <mergeCell ref="CE59:CI59"/>
    <mergeCell ref="D59:F59"/>
    <mergeCell ref="G59:L59"/>
    <mergeCell ref="M59:Q59"/>
    <mergeCell ref="U59:W59"/>
    <mergeCell ref="X59:AC59"/>
    <mergeCell ref="AD59:AH59"/>
    <mergeCell ref="BV60:BX60"/>
    <mergeCell ref="BY60:CD60"/>
    <mergeCell ref="CE60:CI60"/>
    <mergeCell ref="CL59:CN59"/>
    <mergeCell ref="CO59:CT59"/>
    <mergeCell ref="CU59:CY59"/>
    <mergeCell ref="AM59:AO59"/>
    <mergeCell ref="AP59:AU59"/>
    <mergeCell ref="AV59:AZ59"/>
    <mergeCell ref="BD59:BF59"/>
    <mergeCell ref="BG59:BL59"/>
    <mergeCell ref="BM59:BQ59"/>
    <mergeCell ref="CL58:CN58"/>
    <mergeCell ref="CO58:CT58"/>
    <mergeCell ref="CU58:CY58"/>
    <mergeCell ref="AM58:AO58"/>
    <mergeCell ref="AP58:AU58"/>
    <mergeCell ref="AV58:AZ58"/>
    <mergeCell ref="BD58:BF58"/>
    <mergeCell ref="BG58:BL58"/>
    <mergeCell ref="BM58:BQ58"/>
    <mergeCell ref="D58:F58"/>
    <mergeCell ref="G58:L58"/>
    <mergeCell ref="M58:Q58"/>
    <mergeCell ref="U58:W58"/>
    <mergeCell ref="X58:AC58"/>
    <mergeCell ref="AD58:AH58"/>
    <mergeCell ref="BV57:BX57"/>
    <mergeCell ref="BY57:CD57"/>
    <mergeCell ref="CE57:CI57"/>
    <mergeCell ref="D57:F57"/>
    <mergeCell ref="G57:L57"/>
    <mergeCell ref="M57:Q57"/>
    <mergeCell ref="U57:W57"/>
    <mergeCell ref="X57:AC57"/>
    <mergeCell ref="AD57:AH57"/>
    <mergeCell ref="BV58:BX58"/>
    <mergeCell ref="BY58:CD58"/>
    <mergeCell ref="CE58:CI58"/>
    <mergeCell ref="CL57:CN57"/>
    <mergeCell ref="CO57:CT57"/>
    <mergeCell ref="CU57:CY57"/>
    <mergeCell ref="AM57:AO57"/>
    <mergeCell ref="AP57:AU57"/>
    <mergeCell ref="AV57:AZ57"/>
    <mergeCell ref="BD57:BF57"/>
    <mergeCell ref="BG57:BL57"/>
    <mergeCell ref="BM57:BQ57"/>
    <mergeCell ref="CL56:CN56"/>
    <mergeCell ref="CO56:CT56"/>
    <mergeCell ref="CU56:CY56"/>
    <mergeCell ref="AM56:AO56"/>
    <mergeCell ref="AP56:AU56"/>
    <mergeCell ref="AV56:AZ56"/>
    <mergeCell ref="BD56:BF56"/>
    <mergeCell ref="BG56:BL56"/>
    <mergeCell ref="BM56:BQ56"/>
    <mergeCell ref="D56:F56"/>
    <mergeCell ref="G56:L56"/>
    <mergeCell ref="M56:Q56"/>
    <mergeCell ref="U56:W56"/>
    <mergeCell ref="X56:AC56"/>
    <mergeCell ref="AD56:AH56"/>
    <mergeCell ref="BV55:BX55"/>
    <mergeCell ref="BY55:CD55"/>
    <mergeCell ref="CE55:CI55"/>
    <mergeCell ref="D55:F55"/>
    <mergeCell ref="G55:L55"/>
    <mergeCell ref="M55:Q55"/>
    <mergeCell ref="U55:W55"/>
    <mergeCell ref="X55:AC55"/>
    <mergeCell ref="AD55:AH55"/>
    <mergeCell ref="BV56:BX56"/>
    <mergeCell ref="BY56:CD56"/>
    <mergeCell ref="CE56:CI56"/>
    <mergeCell ref="CL55:CN55"/>
    <mergeCell ref="CO55:CT55"/>
    <mergeCell ref="CU55:CY55"/>
    <mergeCell ref="AM55:AO55"/>
    <mergeCell ref="AP55:AU55"/>
    <mergeCell ref="AV55:AZ55"/>
    <mergeCell ref="BD55:BF55"/>
    <mergeCell ref="BG55:BL55"/>
    <mergeCell ref="BM55:BQ55"/>
    <mergeCell ref="BV54:BX54"/>
    <mergeCell ref="BY54:CD54"/>
    <mergeCell ref="CE54:CI54"/>
    <mergeCell ref="CL54:CN54"/>
    <mergeCell ref="CO54:CT54"/>
    <mergeCell ref="CU54:CY54"/>
    <mergeCell ref="AM54:AO54"/>
    <mergeCell ref="AP54:AU54"/>
    <mergeCell ref="AV54:AZ54"/>
    <mergeCell ref="BD54:BF54"/>
    <mergeCell ref="BG54:BL54"/>
    <mergeCell ref="BM54:BQ54"/>
    <mergeCell ref="D54:F54"/>
    <mergeCell ref="G54:L54"/>
    <mergeCell ref="M54:Q54"/>
    <mergeCell ref="U54:W54"/>
    <mergeCell ref="X54:AC54"/>
    <mergeCell ref="AD54:AH54"/>
    <mergeCell ref="AV53:AZ53"/>
    <mergeCell ref="BD53:BF53"/>
    <mergeCell ref="BG53:BL53"/>
    <mergeCell ref="CK52:CY52"/>
    <mergeCell ref="D53:F53"/>
    <mergeCell ref="G53:L53"/>
    <mergeCell ref="M53:Q53"/>
    <mergeCell ref="U53:W53"/>
    <mergeCell ref="X53:AC53"/>
    <mergeCell ref="AD53:AH53"/>
    <mergeCell ref="AM53:AO53"/>
    <mergeCell ref="AP53:AU53"/>
    <mergeCell ref="CE53:CI53"/>
    <mergeCell ref="CL53:CN53"/>
    <mergeCell ref="CO53:CT53"/>
    <mergeCell ref="CU53:CY53"/>
    <mergeCell ref="BM53:BQ53"/>
    <mergeCell ref="BV53:BX53"/>
    <mergeCell ref="BY53:CD53"/>
    <mergeCell ref="C52:Q52"/>
    <mergeCell ref="T52:AH52"/>
    <mergeCell ref="AL52:AZ52"/>
    <mergeCell ref="BC52:BQ52"/>
    <mergeCell ref="BU52:CI52"/>
    <mergeCell ref="F46:O46"/>
    <mergeCell ref="F47:O47"/>
    <mergeCell ref="F48:O48"/>
    <mergeCell ref="W46:AF46"/>
    <mergeCell ref="W47:AF47"/>
    <mergeCell ref="W48:AF48"/>
    <mergeCell ref="U42:W42"/>
    <mergeCell ref="X42:AC42"/>
    <mergeCell ref="AD42:AH42"/>
    <mergeCell ref="O20:X20"/>
    <mergeCell ref="AX20:BG20"/>
    <mergeCell ref="O21:X21"/>
    <mergeCell ref="AX21:BG21"/>
    <mergeCell ref="A2:DD2"/>
    <mergeCell ref="A3:DD3"/>
    <mergeCell ref="A5:DD5"/>
    <mergeCell ref="AX10:BG10"/>
    <mergeCell ref="O22:X22"/>
    <mergeCell ref="AX22:BG22"/>
    <mergeCell ref="AX11:BG11"/>
    <mergeCell ref="AX12:BG12"/>
  </mergeCells>
  <conditionalFormatting sqref="G54:R57 G64:R64 R58:R63 CJ54:CJ64 CZ54:DB64">
    <cfRule type="containsErrors" dxfId="160" priority="15">
      <formula>ISERROR(G54)</formula>
    </cfRule>
  </conditionalFormatting>
  <conditionalFormatting sqref="X54:AJ57 X64:AJ64">
    <cfRule type="containsErrors" dxfId="159" priority="14">
      <formula>ISERROR(X54)</formula>
    </cfRule>
  </conditionalFormatting>
  <conditionalFormatting sqref="AP54:BA57 AP64:BA64 BA58:BA63">
    <cfRule type="containsErrors" dxfId="158" priority="13">
      <formula>ISERROR(AP54)</formula>
    </cfRule>
  </conditionalFormatting>
  <conditionalFormatting sqref="BG54:BT57 BG64:BT64 BT58:BT63">
    <cfRule type="containsErrors" dxfId="157" priority="12">
      <formula>ISERROR(BG54)</formula>
    </cfRule>
  </conditionalFormatting>
  <conditionalFormatting sqref="BY54:CI57 BY64:CI64">
    <cfRule type="containsErrors" dxfId="156" priority="11">
      <formula>ISERROR(BY54)</formula>
    </cfRule>
  </conditionalFormatting>
  <conditionalFormatting sqref="G58:Q61">
    <cfRule type="containsErrors" dxfId="155" priority="10">
      <formula>ISERROR(G58)</formula>
    </cfRule>
  </conditionalFormatting>
  <conditionalFormatting sqref="BY58:CI63 BG58:BS63 AP58:AZ63 X58:AJ63 G62:Q63">
    <cfRule type="containsErrors" dxfId="154" priority="9">
      <formula>ISERROR(G58)</formula>
    </cfRule>
  </conditionalFormatting>
  <conditionalFormatting sqref="CO62:CY63">
    <cfRule type="containsErrors" dxfId="153" priority="6">
      <formula>ISERROR(CO62)</formula>
    </cfRule>
  </conditionalFormatting>
  <conditionalFormatting sqref="CO54:CY57 CO64:CY64">
    <cfRule type="containsErrors" dxfId="152" priority="8">
      <formula>ISERROR(CO54)</formula>
    </cfRule>
  </conditionalFormatting>
  <conditionalFormatting sqref="CO58:CY61">
    <cfRule type="containsErrors" dxfId="151" priority="7">
      <formula>ISERROR(CO58)</formula>
    </cfRule>
  </conditionalFormatting>
  <conditionalFormatting sqref="G39:Q42">
    <cfRule type="containsErrors" dxfId="150" priority="5">
      <formula>ISERROR(G39)</formula>
    </cfRule>
  </conditionalFormatting>
  <conditionalFormatting sqref="X39:AJ42">
    <cfRule type="containsErrors" dxfId="149" priority="4">
      <formula>ISERROR(X39)</formula>
    </cfRule>
  </conditionalFormatting>
  <conditionalFormatting sqref="AP39:AZ42">
    <cfRule type="containsErrors" dxfId="148" priority="3">
      <formula>ISERROR(AP39)</formula>
    </cfRule>
  </conditionalFormatting>
  <conditionalFormatting sqref="BG39:BS42">
    <cfRule type="containsErrors" dxfId="147" priority="2">
      <formula>ISERROR(BG39)</formula>
    </cfRule>
  </conditionalFormatting>
  <conditionalFormatting sqref="BY39:CI42">
    <cfRule type="containsErrors" dxfId="146" priority="1">
      <formula>ISERROR(BY39)</formula>
    </cfRule>
  </conditionalFormatting>
  <pageMargins left="0.7" right="0.7" top="0.75" bottom="0.75" header="0.3" footer="0.3"/>
  <pageSetup paperSize="8" scale="5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10</vt:i4>
      </vt:variant>
    </vt:vector>
  </HeadingPairs>
  <TitlesOfParts>
    <vt:vector size="38" baseType="lpstr">
      <vt:lpstr>Chart</vt:lpstr>
      <vt:lpstr>Rigging</vt:lpstr>
      <vt:lpstr>Sheet3</vt:lpstr>
      <vt:lpstr>Tariq</vt:lpstr>
      <vt:lpstr>TJ</vt:lpstr>
      <vt:lpstr>Majid</vt:lpstr>
      <vt:lpstr>MJ</vt:lpstr>
      <vt:lpstr>rig</vt:lpstr>
      <vt:lpstr>iSSAM</vt:lpstr>
      <vt:lpstr>IS</vt:lpstr>
      <vt:lpstr>Malik</vt:lpstr>
      <vt:lpstr>Mal</vt:lpstr>
      <vt:lpstr>MALIK 4C</vt:lpstr>
      <vt:lpstr>Mal (2)</vt:lpstr>
      <vt:lpstr>Wafy</vt:lpstr>
      <vt:lpstr>Waf</vt:lpstr>
      <vt:lpstr>Night shift</vt:lpstr>
      <vt:lpstr>iSSAM (2)</vt:lpstr>
      <vt:lpstr>IS (2)</vt:lpstr>
      <vt:lpstr>2night shift</vt:lpstr>
      <vt:lpstr>Avtar</vt:lpstr>
      <vt:lpstr>Avta-r</vt:lpstr>
      <vt:lpstr>Salama</vt:lpstr>
      <vt:lpstr>rig (2)</vt:lpstr>
      <vt:lpstr>NEW CHART</vt:lpstr>
      <vt:lpstr>NEW CHART (2)</vt:lpstr>
      <vt:lpstr>NEW CHART (3)</vt:lpstr>
      <vt:lpstr>ROAD MAP</vt:lpstr>
      <vt:lpstr>'Avta-r'!Print_Area</vt:lpstr>
      <vt:lpstr>IS!Print_Area</vt:lpstr>
      <vt:lpstr>'IS (2)'!Print_Area</vt:lpstr>
      <vt:lpstr>Mal!Print_Area</vt:lpstr>
      <vt:lpstr>'Mal (2)'!Print_Area</vt:lpstr>
      <vt:lpstr>MJ!Print_Area</vt:lpstr>
      <vt:lpstr>rig!Print_Area</vt:lpstr>
      <vt:lpstr>'rig (2)'!Print_Area</vt:lpstr>
      <vt:lpstr>TJ!Print_Area</vt:lpstr>
      <vt:lpstr>Waf!Print_Area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Aldrin Lasmarias</dc:creator>
  <cp:lastModifiedBy>Janno Rhey Soriano</cp:lastModifiedBy>
  <cp:lastPrinted>2019-12-09T10:23:18Z</cp:lastPrinted>
  <dcterms:created xsi:type="dcterms:W3CDTF">2017-04-18T10:17:47Z</dcterms:created>
  <dcterms:modified xsi:type="dcterms:W3CDTF">2020-09-30T11:13:51Z</dcterms:modified>
</cp:coreProperties>
</file>