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Fernando Barana\Downloads\Rewards Reports\"/>
    </mc:Choice>
  </mc:AlternateContent>
  <xr:revisionPtr revIDLastSave="0" documentId="8_{6656E8D7-5F0C-40F0-841E-3F24D11A5E04}" xr6:coauthVersionLast="34" xr6:coauthVersionMax="34" xr10:uidLastSave="{00000000-0000-0000-0000-000000000000}"/>
  <bookViews>
    <workbookView xWindow="0" yWindow="0" windowWidth="28800" windowHeight="12225" tabRatio="709" xr2:uid="{F7FD8C3A-0127-4C8F-B44C-AB47AB14A970}"/>
  </bookViews>
  <sheets>
    <sheet name="Overall" sheetId="7" r:id="rId1"/>
    <sheet name="Franchise activity" sheetId="8" r:id="rId2"/>
    <sheet name="2. Market Summary" sheetId="6" r:id="rId3"/>
    <sheet name="4. Shop Activity" sheetId="2" r:id="rId4"/>
    <sheet name="5. Shop Redemption" sheetId="3" r:id="rId5"/>
    <sheet name="3. Supplier Activity" sheetId="1" r:id="rId6"/>
    <sheet name="6. Shop Activity Detail" sheetId="4" r:id="rId7"/>
  </sheets>
  <definedNames>
    <definedName name="_xlnm._FilterDatabase" localSheetId="6" hidden="1">'6. Shop Activity Detail'!$B$3:$M$137</definedName>
    <definedName name="_xlnm.Print_Area" localSheetId="0">Overall!$B$1:$Q$74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<sst xmlns="http://schemas.openxmlformats.org/spreadsheetml/2006/main" count="736" uniqueCount="240">
  <si>
    <t>Supplier Activity Summary</t>
  </si>
  <si>
    <t>SUPPLIER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</si>
  <si>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</si>
  <si>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</si>
  <si>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</si>
  <si>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</si>
  <si>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</si>
  <si>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</si>
  <si>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</si>
  <si>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</si>
  <si>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</si>
  <si>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</si>
  <si>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</si>
  <si>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</si>
  <si>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Davis Automotive Group</t>
  </si>
  <si>
    <t>Ganley Chrysler Dodge Jeep Ram</t>
  </si>
  <si>
    <t>Ganley Ford</t>
  </si>
  <si>
    <t>Ken Ganley Nissan</t>
  </si>
  <si>
    <t>Mazda Saab Daewoo Of Bedford</t>
  </si>
  <si>
    <t>Mercedes Benz Of Bedford</t>
  </si>
  <si>
    <t>Metro Lexus</t>
  </si>
  <si>
    <t>Vandevere Chevrolet</t>
  </si>
  <si>
    <t>Shop Activity Summary</t>
  </si>
  <si>
    <t>Enrolled Shops:</t>
  </si>
  <si>
    <t>Shop Redemption Summary</t>
  </si>
  <si>
    <t>SHOP NAME</t>
  </si>
  <si>
    <t>PTS.REDEEMED</t>
  </si>
  <si>
    <t>PRODUCT / DESCRIPTION</t>
  </si>
  <si>
    <t>Automotive Excellence Inc, North Royalton</t>
  </si>
  <si>
    <t>Lowe's $100 E-Card</t>
  </si>
  <si>
    <t>Lowe's $50 E-Card</t>
  </si>
  <si>
    <t>Excalibur Auto Body - Willowwick, Willowick</t>
  </si>
  <si>
    <t>Amazon.com $100 E-Card</t>
  </si>
  <si>
    <t>Amazon.com $25 E-Card</t>
  </si>
  <si>
    <t>Amazon.com $5 E-Card</t>
  </si>
  <si>
    <t>Lenny's Collision Center, Barberton</t>
  </si>
  <si>
    <t>Rowe's Body Shop, Akron</t>
  </si>
  <si>
    <t>Amazon.com $50 E-Card</t>
  </si>
  <si>
    <t>Village Auto Body, Richfield</t>
  </si>
  <si>
    <t>Lowe's® $50 Gift Card</t>
  </si>
  <si>
    <t>Lowe's® $25 Gift Card</t>
  </si>
  <si>
    <t>Shop Activity Detail - For More Detail Click Here!</t>
  </si>
  <si>
    <t>Pts. Issued This Month</t>
  </si>
  <si>
    <t>Total Point Balance</t>
  </si>
  <si>
    <t>Emails Read</t>
  </si>
  <si>
    <t>Last Points Assigned Date</t>
  </si>
  <si>
    <t>Logged Into Member Site</t>
  </si>
  <si>
    <t>Last Log-In Date</t>
  </si>
  <si>
    <t>Redeemed This Month</t>
  </si>
  <si>
    <t>Ttl. Redeemed</t>
  </si>
  <si>
    <t>Account Status</t>
  </si>
  <si>
    <t>Ttl. Pts. Expired</t>
  </si>
  <si>
    <t>Pts. At Risk</t>
  </si>
  <si>
    <t>AAMCO TRANSMISSIONS, CLEVELAND</t>
  </si>
  <si>
    <t>Y</t>
  </si>
  <si>
    <t>N</t>
  </si>
  <si>
    <t>Non Active</t>
  </si>
  <si>
    <t>ABSOLUTE AUTO SERVICE CENTER, Twinsburg</t>
  </si>
  <si>
    <t>ACTION AUTO BODY - SR 14, STREETSBORO</t>
  </si>
  <si>
    <t>ADVANCED AUTOBODY, CANTON</t>
  </si>
  <si>
    <t>AKRON AUTO CLINIC, AKRON</t>
  </si>
  <si>
    <t>AKRON AUTO PAINTING INC, AKRON</t>
  </si>
  <si>
    <t>AKRON CLASSIC AUTO BODY, AKRON</t>
  </si>
  <si>
    <t>ALEXANDER BODY AND FENDER CO, Akron</t>
  </si>
  <si>
    <t>ALL AROUND BODY SHOP, AKRON</t>
  </si>
  <si>
    <t>ALL TUNE &amp; LUBE SYSTEMS INC, CLEVELAND</t>
  </si>
  <si>
    <t>ALLEN AUTO BODY, MAPLE HEIGHTS</t>
  </si>
  <si>
    <t>ALLSTAR MUFFLER &amp; BRAKE, Shaker Heights</t>
  </si>
  <si>
    <t>AMAN'S BODY SHOP, CANTON</t>
  </si>
  <si>
    <t>AMERICAN AUTO BODY, AKRON</t>
  </si>
  <si>
    <t>AMERICAN TIRE &amp; AUTO REPAIR, BRUNSWICK</t>
  </si>
  <si>
    <t>AMHERST AUTO BODY, AMHERST</t>
  </si>
  <si>
    <t>ANDY'S AUTO BODY, BROADVIEW HEIGHTS</t>
  </si>
  <si>
    <t>ARTISAN BODYWORKS, CLEVELAND</t>
  </si>
  <si>
    <t>ASHTABULA BODY &amp; FENDER, ASHTABULA</t>
  </si>
  <si>
    <t>ATLAS AUTO BODY, AKRON</t>
  </si>
  <si>
    <t>AUTO TECH, Maple Heights</t>
  </si>
  <si>
    <t>AUTO WORLD USA, BEDFORD</t>
  </si>
  <si>
    <t>AUTO WORX AUTO BODY, CANTON</t>
  </si>
  <si>
    <t>AUTOBAHN SERVICE CTR INC, COPLEY</t>
  </si>
  <si>
    <t>AUTOMOTIVE EXCELLENCE INC, NORTH ROYALTON</t>
  </si>
  <si>
    <t>AUTOMOTIVE SPECIALTY SERVICES, AVON</t>
  </si>
  <si>
    <t>AVENUE AUTO CLINIC, PAINESVILLE</t>
  </si>
  <si>
    <t>AXELROD COLLISION CENTER, CLEVELAND</t>
  </si>
  <si>
    <t>B &amp; E AUTO BODY INC, CLEVELAND</t>
  </si>
  <si>
    <t>B &amp; N TIRE, WILLOUGHBY</t>
  </si>
  <si>
    <t>BAINBRIDGE BODY SHOP, CHAGRIN FALLS</t>
  </si>
  <si>
    <t>BARBERTON AUTOCRAFT INC, BARBERTON</t>
  </si>
  <si>
    <t>BATES COLLISION, Erie</t>
  </si>
  <si>
    <t>BEN'S AUTO BODY SPECIALISTS, CLEVELAND</t>
  </si>
  <si>
    <t>BILL'S BLUE RIBBON AUTOMOTIVE, CLEVELAND</t>
  </si>
  <si>
    <t>BLAIR'S FOREIGN CAR SVC, NORTH CANTON</t>
  </si>
  <si>
    <t>BOBBY Y'S AUTOMOTIVE, Seville</t>
  </si>
  <si>
    <t>BOB'S CAR CARE CTR, STREETSBORO</t>
  </si>
  <si>
    <t>BOB'S CLUBHOUSE LLC, Valley City</t>
  </si>
  <si>
    <t>BONNELL'S COLLISON (SECOND LOCATION), Erie</t>
  </si>
  <si>
    <t>BOWLINGS USED CARS , NORTH INDUSTRY</t>
  </si>
  <si>
    <t>BP AURORA, AURORA</t>
  </si>
  <si>
    <t>BROTHER'S AUTO COLLISION &amp; RPR, AKRON</t>
  </si>
  <si>
    <t>BRUNSWICK ROYAL CAR CARE, BRUNSWICK</t>
  </si>
  <si>
    <t>BTA OF MOTORCAR-BODYSHOP, NORTH OLMSTED</t>
  </si>
  <si>
    <t>BUTTS AUTO &amp; TRUCK SERVICE, ERIE</t>
  </si>
  <si>
    <t>C &amp; B BODY &amp; AUTOMOTIVE, LOUISVILLE</t>
  </si>
  <si>
    <t>C &amp; T AUTO REPAIR INC, CLEVELAND</t>
  </si>
  <si>
    <t>CAL'S MARATHON, Mentor On The Lake</t>
  </si>
  <si>
    <t>CAR CRAFT COLLISION CTR, CUYAHOGA FALLS</t>
  </si>
  <si>
    <t>CAR TECH, GREEN</t>
  </si>
  <si>
    <t>Carstar Brunswick, BRUNSWICK</t>
  </si>
  <si>
    <t>CASCADE GROUP, CUYAHOGA FALLS</t>
  </si>
  <si>
    <t>CHAMPS AUTO BODY &amp; PAINT, MEDINA</t>
  </si>
  <si>
    <t>CHARDON SQUARE TIRE AND BRAKE, CHARDON</t>
  </si>
  <si>
    <t>CHERNOWS AUTOMOTIVE, MAPLE HEIGHTS</t>
  </si>
  <si>
    <t>CHESTERLAND AUTO BODY, CHESTERLAND</t>
  </si>
  <si>
    <t>CHIDSEY'S TOWING &amp; SERVICE, BRUNSWICK</t>
  </si>
  <si>
    <t>CHUCK'S BODY AND PAINT, INC., MENTOR</t>
  </si>
  <si>
    <t>CLASSIC COLLISION , BEDFORD</t>
  </si>
  <si>
    <t>CLASSIC COLLISION, CANTON</t>
  </si>
  <si>
    <t>COLLISION CENTER OF MEDINA (PRIEBE'S), MEDINA</t>
  </si>
  <si>
    <t>COLLISION CRAFT, Ravenna</t>
  </si>
  <si>
    <t>COLLISION SERVICE OF GREEN, GREEN</t>
  </si>
  <si>
    <t>COLONIAL AUTO REPAIR &amp; SALES, GARRETTSVILLE</t>
  </si>
  <si>
    <t>CONRAD'S AUTO SERVICE, BRUNSWICK</t>
  </si>
  <si>
    <t>CONRAD'S AUTO SVC, CLEVELAND</t>
  </si>
  <si>
    <t>CONRAD'S AUTO SVC, SOLON</t>
  </si>
  <si>
    <t>CONRAD'S, MEDINA</t>
  </si>
  <si>
    <t>CONSUMER TIRE INC OF MENTOR, MENTOR</t>
  </si>
  <si>
    <t>COPLEY AUTO &amp; COLLISION, COPLEY</t>
  </si>
  <si>
    <t>COPLEY CAR CARE, COPLEY</t>
  </si>
  <si>
    <t>CRESTVIEW AUTO BODY, EAST LIVERPOOL (*assoc*)</t>
  </si>
  <si>
    <t>CRESTVIEW AUTO BODY, NEW WATERFORD</t>
  </si>
  <si>
    <t>CUSTOM AUTO BODY INC., NORTH CANTON</t>
  </si>
  <si>
    <t>CUSTOM COLOR &amp; COLLISION CTR, NORTH ROYALTON</t>
  </si>
  <si>
    <t>D &amp; S AUTO BODY, EUCLID</t>
  </si>
  <si>
    <t>D &amp; S CUSTOM VAN &amp; AUTO BODY, MENTOR</t>
  </si>
  <si>
    <t>D&amp;S AUTOMOTIVE , Mentor</t>
  </si>
  <si>
    <t>DANNY'S CUSTOM TOUCH, KIRTLAND</t>
  </si>
  <si>
    <t>DAVE'S AUTO BODY, Macedonia</t>
  </si>
  <si>
    <t>DAVE'S SHELL AUTO CARE, WILLOUGHBY</t>
  </si>
  <si>
    <t>DEFER TIRE, STREETSBORO</t>
  </si>
  <si>
    <t>DENHOLM'S AUTOMOTIVE SERVICE, INC., TWINSBURG</t>
  </si>
  <si>
    <t>DESANTO PAINT &amp; COLLISION, WOOSTER</t>
  </si>
  <si>
    <t>DILIZIO AUTOMOTIVE, Bedford</t>
  </si>
  <si>
    <t>DINO AUTO SERVICES, Erie</t>
  </si>
  <si>
    <t>DO THIS-DO THAT AUTO BODY, TWINSBURG</t>
  </si>
  <si>
    <t>DONNELL FORD AUTOBODY, SALEM (*assoc*)</t>
  </si>
  <si>
    <t>DUNCAN'S COLLISION, BOARDMAN</t>
  </si>
  <si>
    <t>DUNHAM AUTO BODY &amp; COLLISION, MAPLE HEIGHTS</t>
  </si>
  <si>
    <t>DYLEWSKI SERVICES INC, ERIE</t>
  </si>
  <si>
    <t>DYNAMIC AUTO BODY CARSTAR, COLUMBIANA</t>
  </si>
  <si>
    <t>EARLS COLLISION CENTER, CLEVELAND</t>
  </si>
  <si>
    <t>EAST SIDE AUTOMOTIVE, EUCLID</t>
  </si>
  <si>
    <t>ESS AUTOMOTIVE, MENTOR</t>
  </si>
  <si>
    <t>EXCALIBUR AUTO BODY - WILLOWWICK, WILLOWICK</t>
  </si>
  <si>
    <t>EXCALIBUR COLLISION - chagrin, CHAGRIN FALLS</t>
  </si>
  <si>
    <t>EXCALIBUR COLLISION - streetsboro, STREETSBORO</t>
  </si>
  <si>
    <t>EXPERT TECH AUTOMOTIVE, SOUTH EUCLID</t>
  </si>
  <si>
    <t>EXPERT AUTO REPAIR, WILLOWICK</t>
  </si>
  <si>
    <t>F &amp; D AUTOMOTIVE, ERIE</t>
  </si>
  <si>
    <t>FALL &amp; STEBBINS AUTOMOTIVE INC, MANTUA</t>
  </si>
  <si>
    <t>FALLS AUTO BODY, CUYAHOGA FALLS</t>
  </si>
  <si>
    <t>FANTASTIC FINISHES, MEDINA</t>
  </si>
  <si>
    <t>FARINACCI AUTO BODY, CHARDON</t>
  </si>
  <si>
    <t>FITZGERALD'S BODY SHOP, MONROEVILLE</t>
  </si>
  <si>
    <t>FOREIGN &amp; DOMESTIC AUTO SERVICE, CLEVELAND</t>
  </si>
  <si>
    <t>FOSTER CHEVY BODY SHOP, SANDUSKY</t>
  </si>
  <si>
    <t>FRANKIE &amp; DYLAN'S COMPLETE COLLISION &amp; CUSTOM REPAIR, MENTOR</t>
  </si>
  <si>
    <t>FRANKIE &amp; DYLAN'S STREETSBORO, STREETSBORO</t>
  </si>
  <si>
    <t>FRED MARTIN COLLISION CENTER, BARBERTON</t>
  </si>
  <si>
    <t>FREY'S AUTO SVC, AKRON</t>
  </si>
  <si>
    <t>FRIEDMAN AUTOMOTIVE, EASTLAKE</t>
  </si>
  <si>
    <t>FUERST AUTO, BROADVIEW HEIGHTS</t>
  </si>
  <si>
    <t>GAINER AUTO BODY, KINGSVILLE</t>
  </si>
  <si>
    <t>Galati's Foreign Car Svc, North Olmsted</t>
  </si>
  <si>
    <t>GANLEY COLLISION CENTER, NORTH ROYALTON</t>
  </si>
  <si>
    <t>GEAUGA UNIBODY, CHESTERLAND</t>
  </si>
  <si>
    <t>GENE'S MARATHON, CLEVELAND HEIGHTS</t>
  </si>
  <si>
    <t>Gerber Collision and Glass - Berea, BEREA</t>
  </si>
  <si>
    <t>GERBER COLLISION AND GLASS (SUBURBAN), NORTH OLMSTED</t>
  </si>
  <si>
    <t>GERBER COLLISION AND GLASS CENTER, HUDSON</t>
  </si>
  <si>
    <t>GERBER COLLISION AND GLASS, CLEVELAND</t>
  </si>
  <si>
    <t>GINDY'S TIRE WAREHOUSE, ERIE</t>
  </si>
  <si>
    <t>GLOBE AUTO SALES, RAVENNA</t>
  </si>
  <si>
    <t>GREAT LAKES MOTOR COMPANY, Erie</t>
  </si>
  <si>
    <t>GREG'S AUTO SERVICE, ERIE</t>
  </si>
  <si>
    <t>GRIZZLY AUTOMOTIVE, MEDINA</t>
  </si>
  <si>
    <t>GUY'S BODY SHOP, CUYAHOGA FALLS</t>
  </si>
  <si>
    <t>HARDEN AUTO BODY INC, SOUTH EUCLID</t>
  </si>
  <si>
    <t>HEISLEY TIRE &amp; BRAKE INC., MENTOR</t>
  </si>
  <si>
    <t>HIGHLAND AUTO BODY, MACEDONIA</t>
  </si>
  <si>
    <t>HIGHWAY AUTO BODY, CHAGRIN FALLS</t>
  </si>
  <si>
    <t>Balance</t>
  </si>
  <si>
    <t>Points Purchased</t>
  </si>
  <si>
    <t>Points Assigned</t>
  </si>
  <si>
    <t>OH_Cleveland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</si>
  <si>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</si>
  <si>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</si>
  <si>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</si>
  <si>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</si>
  <si>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</si>
  <si>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</si>
  <si>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</si>
  <si>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</si>
  <si>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</si>
  <si>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</si>
  <si>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</si>
  <si>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</si>
  <si>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Fev</t>
  </si>
  <si>
    <t>Ago</t>
  </si>
  <si>
    <t xml:space="preserve">Rewards Activity for: </t>
  </si>
  <si>
    <t>Total Suppliers</t>
  </si>
  <si>
    <t>July 2018</t>
  </si>
  <si>
    <t>Pts Balance</t>
  </si>
  <si>
    <t>Suppliers Enrolled</t>
  </si>
  <si>
    <t>Pts Purchased</t>
  </si>
  <si>
    <t>Pts Assigned</t>
  </si>
  <si>
    <t>Suppliers Purchased Pts</t>
  </si>
  <si>
    <t>Suppliers Assigned Pts</t>
  </si>
  <si>
    <t>Ford West Coast</t>
  </si>
  <si>
    <t>FORD</t>
  </si>
  <si>
    <t># Shops enrolled</t>
  </si>
  <si>
    <t># Shops Receiving Pts</t>
  </si>
  <si>
    <t># Shops you assinged Pts</t>
  </si>
  <si>
    <t>Activity by Franchise</t>
  </si>
  <si>
    <t>Assigned Pts Last Month</t>
  </si>
  <si>
    <t>Points Purchase Recommendation*</t>
  </si>
  <si>
    <t>rewards promoted to your Shops</t>
  </si>
  <si>
    <t>AIM ID</t>
  </si>
  <si>
    <t>Total Pts Assigned (YTD)</t>
  </si>
  <si>
    <t>July Activity</t>
  </si>
  <si>
    <t>Received Pts Last Months</t>
  </si>
  <si>
    <t>•</t>
  </si>
  <si>
    <t>Rewards Rank</t>
  </si>
  <si>
    <t>Points Purchase Recommended*</t>
  </si>
  <si>
    <t>Rewards Shop Activity in your Market</t>
  </si>
  <si>
    <t>* Recommendations are based on your last 3 months Points Activity History</t>
  </si>
  <si>
    <t>Top 10 Rewards Shops 
in your Market</t>
  </si>
  <si>
    <t>Rank</t>
  </si>
  <si>
    <t>Shop Name</t>
  </si>
  <si>
    <t>DID YOU KNOW?</t>
  </si>
  <si>
    <t>Active Promotions for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</si>
</sst>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[$-1009]d\-mmm\-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 tint="0.34998626667073579"/>
      <name val="Calibri Light"/>
      <family val="2"/>
      <scheme val="major"/>
    </font>
    <font>
      <sz val="10"/>
      <color theme="0"/>
      <name val="EurostileExtBla"/>
      <family val="3"/>
    </font>
    <font>
      <sz val="1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 Black"/>
      <family val="2"/>
    </font>
    <font>
      <b/>
      <sz val="15"/>
      <color theme="1"/>
      <name val="Arial Black"/>
      <family val="2"/>
    </font>
    <font>
      <b/>
      <sz val="15"/>
      <name val="Arial Black"/>
      <family val="2"/>
    </font>
    <font>
      <b/>
      <sz val="11"/>
      <color theme="0"/>
      <name val="Arial Black"/>
      <family val="2"/>
    </font>
    <font>
      <b/>
      <sz val="15"/>
      <color rgb="FFDB1733"/>
      <name val="Arial Black"/>
      <family val="2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B01630"/>
      <name val="Calibri"/>
      <family val="2"/>
      <scheme val="minor"/>
    </font>
    <font>
      <b/>
      <sz val="15"/>
      <color rgb="FFCF102D"/>
      <name val="Arial Black"/>
      <family val="2"/>
    </font>
    <font>
      <b/>
      <sz val="9"/>
      <color theme="0"/>
      <name val="Arial Black"/>
      <family val="2"/>
    </font>
    <font>
      <b/>
      <sz val="10"/>
      <color theme="0"/>
      <name val="Arial Black"/>
      <family val="2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sz val="20"/>
      <color theme="1"/>
      <name val="Arial Black"/>
      <family val="2"/>
    </font>
    <font>
      <b/>
      <sz val="28"/>
      <color rgb="FFFF0000"/>
      <name val="Arial Black"/>
      <family val="2"/>
    </font>
    <font>
      <b/>
      <sz val="14"/>
      <color theme="0"/>
      <name val="Arial Black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Arial Black"/>
      <family val="2"/>
    </font>
    <font>
      <sz val="20"/>
      <color rgb="FFC00000"/>
      <name val="Calibri"/>
      <family val="2"/>
    </font>
    <font>
      <b/>
      <sz val="11"/>
      <color rgb="FFFF0000"/>
      <name val="Arial Black"/>
      <family val="2"/>
    </font>
    <font>
      <b/>
      <sz val="2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F102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163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5" fontId="0" fillId="2" borderId="0" xfId="0" applyNumberFormat="1" applyFill="1"/>
    <xf numFmtId="0" fontId="3" fillId="0" borderId="0" xfId="0" applyFont="1" applyFill="1"/>
    <xf numFmtId="164" fontId="3" fillId="0" borderId="0" xfId="1" applyNumberFormat="1" applyFont="1" applyFill="1"/>
    <xf numFmtId="0" fontId="4" fillId="0" borderId="0" xfId="0" applyFont="1" applyFill="1" applyAlignment="1">
      <alignment vertical="center" wrapText="1"/>
    </xf>
    <xf numFmtId="164" fontId="3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 wrapText="1"/>
    </xf>
    <xf numFmtId="9" fontId="3" fillId="0" borderId="0" xfId="2" applyFont="1" applyFill="1"/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 wrapText="1"/>
    </xf>
    <xf numFmtId="9" fontId="4" fillId="0" borderId="0" xfId="2" applyFont="1" applyFill="1" applyAlignment="1">
      <alignment vertical="center" wrapText="1"/>
    </xf>
    <xf numFmtId="9" fontId="3" fillId="0" borderId="0" xfId="2" applyFont="1" applyFill="1" applyAlignment="1">
      <alignment horizontal="right" vertical="center" wrapText="1"/>
    </xf>
    <xf numFmtId="164" fontId="2" fillId="0" borderId="0" xfId="1" applyNumberFormat="1" applyFont="1" applyFill="1"/>
    <xf numFmtId="9" fontId="2" fillId="0" borderId="0" xfId="2" applyFont="1" applyFill="1"/>
    <xf numFmtId="0" fontId="0" fillId="0" borderId="0" xfId="0" applyFill="1"/>
    <xf numFmtId="0" fontId="0" fillId="0" borderId="4" xfId="0" applyFill="1" applyBorder="1"/>
    <xf numFmtId="17" fontId="0" fillId="0" borderId="5" xfId="0" applyNumberFormat="1" applyFill="1" applyBorder="1"/>
    <xf numFmtId="0" fontId="0" fillId="0" borderId="5" xfId="0" applyFill="1" applyBorder="1"/>
    <xf numFmtId="17" fontId="0" fillId="0" borderId="6" xfId="0" applyNumberFormat="1" applyFill="1" applyBorder="1"/>
    <xf numFmtId="0" fontId="0" fillId="0" borderId="2" xfId="0" applyFill="1" applyBorder="1"/>
    <xf numFmtId="164" fontId="0" fillId="0" borderId="1" xfId="1" applyNumberFormat="1" applyFont="1" applyFill="1" applyBorder="1"/>
    <xf numFmtId="164" fontId="0" fillId="0" borderId="3" xfId="1" applyNumberFormat="1" applyFont="1" applyFill="1" applyBorder="1"/>
    <xf numFmtId="0" fontId="0" fillId="0" borderId="7" xfId="0" applyFill="1" applyBorder="1"/>
    <xf numFmtId="164" fontId="0" fillId="0" borderId="8" xfId="1" applyNumberFormat="1" applyFont="1" applyFill="1" applyBorder="1"/>
    <xf numFmtId="164" fontId="0" fillId="0" borderId="9" xfId="1" applyNumberFormat="1" applyFont="1" applyFill="1" applyBorder="1"/>
    <xf numFmtId="0" fontId="0" fillId="0" borderId="0" xfId="0" applyFill="1" applyBorder="1"/>
    <xf numFmtId="164" fontId="0" fillId="0" borderId="5" xfId="1" applyNumberFormat="1" applyFont="1" applyFill="1" applyBorder="1"/>
    <xf numFmtId="0" fontId="0" fillId="2" borderId="0" xfId="0" applyFill="1" applyAlignment="1">
      <alignment wrapText="1"/>
    </xf>
    <xf numFmtId="164" fontId="0" fillId="2" borderId="0" xfId="1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0" fillId="0" borderId="0" xfId="1" applyNumberFormat="1" applyFont="1" applyFill="1"/>
    <xf numFmtId="0" fontId="0" fillId="2" borderId="0" xfId="0" applyFill="1" applyBorder="1"/>
    <xf numFmtId="0" fontId="5" fillId="2" borderId="0" xfId="0" applyFont="1" applyFill="1"/>
    <xf numFmtId="164" fontId="7" fillId="3" borderId="0" xfId="1" applyNumberFormat="1" applyFont="1" applyFill="1"/>
    <xf numFmtId="164" fontId="6" fillId="2" borderId="0" xfId="1" applyNumberFormat="1" applyFont="1" applyFill="1"/>
    <xf numFmtId="164" fontId="8" fillId="2" borderId="10" xfId="1" applyNumberFormat="1" applyFont="1" applyFill="1" applyBorder="1"/>
    <xf numFmtId="164" fontId="8" fillId="2" borderId="11" xfId="1" applyNumberFormat="1" applyFont="1" applyFill="1" applyBorder="1"/>
    <xf numFmtId="164" fontId="8" fillId="2" borderId="0" xfId="1" applyNumberFormat="1" applyFont="1" applyFill="1"/>
    <xf numFmtId="0" fontId="0" fillId="0" borderId="0" xfId="0" applyBorder="1"/>
    <xf numFmtId="0" fontId="5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0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49" fontId="14" fillId="2" borderId="0" xfId="0" applyNumberFormat="1" applyFont="1" applyFill="1" applyAlignment="1">
      <alignment horizontal="right" vertical="center"/>
    </xf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164" fontId="13" fillId="4" borderId="0" xfId="1" applyNumberFormat="1" applyFont="1" applyFill="1" applyAlignment="1">
      <alignment vertical="center"/>
    </xf>
    <xf numFmtId="164" fontId="13" fillId="4" borderId="0" xfId="1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3" fontId="18" fillId="2" borderId="0" xfId="0" applyNumberFormat="1" applyFont="1" applyFill="1" applyAlignment="1">
      <alignment horizontal="left"/>
    </xf>
    <xf numFmtId="164" fontId="13" fillId="4" borderId="0" xfId="1" applyNumberFormat="1" applyFont="1" applyFill="1" applyAlignment="1">
      <alignment vertical="center" wrapText="1"/>
    </xf>
    <xf numFmtId="164" fontId="8" fillId="2" borderId="0" xfId="1" applyNumberFormat="1" applyFont="1" applyFill="1" applyBorder="1"/>
    <xf numFmtId="0" fontId="5" fillId="2" borderId="14" xfId="0" applyFont="1" applyFill="1" applyBorder="1"/>
    <xf numFmtId="0" fontId="0" fillId="2" borderId="14" xfId="0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Border="1"/>
    <xf numFmtId="164" fontId="2" fillId="2" borderId="11" xfId="1" applyNumberFormat="1" applyFont="1" applyFill="1" applyBorder="1"/>
    <xf numFmtId="164" fontId="22" fillId="5" borderId="11" xfId="1" applyNumberFormat="1" applyFont="1" applyFill="1" applyBorder="1"/>
    <xf numFmtId="0" fontId="11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 applyBorder="1"/>
    <xf numFmtId="164" fontId="24" fillId="2" borderId="0" xfId="1" applyNumberFormat="1" applyFont="1" applyFill="1" applyBorder="1" applyAlignment="1">
      <alignment vertical="center" textRotation="90" wrapText="1"/>
    </xf>
    <xf numFmtId="0" fontId="20" fillId="4" borderId="17" xfId="0" applyFont="1" applyFill="1" applyBorder="1" applyAlignment="1">
      <alignment horizontal="center" vertical="center" wrapText="1"/>
    </xf>
    <xf numFmtId="164" fontId="19" fillId="4" borderId="17" xfId="1" applyNumberFormat="1" applyFont="1" applyFill="1" applyBorder="1" applyAlignment="1">
      <alignment horizontal="center" vertical="center" wrapText="1"/>
    </xf>
    <xf numFmtId="164" fontId="19" fillId="4" borderId="2" xfId="1" applyNumberFormat="1" applyFont="1" applyFill="1" applyBorder="1" applyAlignment="1">
      <alignment horizontal="center" vertical="center" wrapText="1"/>
    </xf>
    <xf numFmtId="164" fontId="26" fillId="2" borderId="0" xfId="1" applyNumberFormat="1" applyFont="1" applyFill="1" applyBorder="1"/>
    <xf numFmtId="164" fontId="27" fillId="2" borderId="10" xfId="1" applyNumberFormat="1" applyFont="1" applyFill="1" applyBorder="1"/>
    <xf numFmtId="164" fontId="27" fillId="2" borderId="0" xfId="1" applyNumberFormat="1" applyFont="1" applyFill="1" applyBorder="1"/>
    <xf numFmtId="164" fontId="27" fillId="2" borderId="11" xfId="1" applyNumberFormat="1" applyFont="1" applyFill="1" applyBorder="1"/>
    <xf numFmtId="164" fontId="28" fillId="5" borderId="11" xfId="1" applyNumberFormat="1" applyFont="1" applyFill="1" applyBorder="1"/>
    <xf numFmtId="164" fontId="29" fillId="2" borderId="11" xfId="1" applyNumberFormat="1" applyFont="1" applyFill="1" applyBorder="1"/>
    <xf numFmtId="164" fontId="30" fillId="4" borderId="0" xfId="1" applyNumberFormat="1" applyFont="1" applyFill="1" applyAlignment="1">
      <alignment vertical="center" wrapText="1"/>
    </xf>
    <xf numFmtId="164" fontId="30" fillId="4" borderId="0" xfId="1" applyNumberFormat="1" applyFont="1" applyFill="1" applyAlignment="1">
      <alignment vertical="center"/>
    </xf>
    <xf numFmtId="164" fontId="30" fillId="4" borderId="0" xfId="1" applyNumberFormat="1" applyFont="1" applyFill="1" applyAlignment="1">
      <alignment horizontal="center" vertical="center"/>
    </xf>
    <xf numFmtId="164" fontId="30" fillId="4" borderId="0" xfId="1" applyNumberFormat="1" applyFont="1" applyFill="1" applyAlignment="1">
      <alignment horizontal="left" vertical="center" wrapText="1"/>
    </xf>
    <xf numFmtId="164" fontId="29" fillId="2" borderId="0" xfId="1" applyNumberFormat="1" applyFont="1" applyFill="1" applyBorder="1"/>
    <xf numFmtId="164" fontId="28" fillId="2" borderId="0" xfId="1" applyNumberFormat="1" applyFont="1" applyFill="1" applyBorder="1"/>
    <xf numFmtId="164" fontId="31" fillId="2" borderId="0" xfId="1" applyNumberFormat="1" applyFont="1" applyFill="1" applyAlignment="1">
      <alignment horizontal="center"/>
    </xf>
    <xf numFmtId="164" fontId="24" fillId="2" borderId="15" xfId="1" applyNumberFormat="1" applyFont="1" applyFill="1" applyBorder="1" applyAlignment="1">
      <alignment vertical="center" textRotation="90" wrapText="1"/>
    </xf>
    <xf numFmtId="164" fontId="24" fillId="2" borderId="16" xfId="1" applyNumberFormat="1" applyFont="1" applyFill="1" applyBorder="1" applyAlignment="1">
      <alignment vertical="center" textRotation="90" wrapText="1"/>
    </xf>
    <xf numFmtId="164" fontId="24" fillId="2" borderId="6" xfId="1" applyNumberFormat="1" applyFont="1" applyFill="1" applyBorder="1" applyAlignment="1">
      <alignment vertical="center" textRotation="90" wrapText="1"/>
    </xf>
    <xf numFmtId="164" fontId="24" fillId="2" borderId="11" xfId="1" applyNumberFormat="1" applyFont="1" applyFill="1" applyBorder="1" applyAlignment="1">
      <alignment vertical="center" textRotation="90" wrapText="1"/>
    </xf>
    <xf numFmtId="164" fontId="24" fillId="2" borderId="4" xfId="1" applyNumberFormat="1" applyFont="1" applyFill="1" applyBorder="1" applyAlignment="1">
      <alignment vertical="center" textRotation="90" wrapText="1"/>
    </xf>
    <xf numFmtId="164" fontId="32" fillId="2" borderId="0" xfId="1" applyNumberFormat="1" applyFont="1" applyFill="1" applyBorder="1" applyAlignment="1">
      <alignment horizontal="center" vertical="center"/>
    </xf>
    <xf numFmtId="164" fontId="32" fillId="2" borderId="15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164" fontId="25" fillId="3" borderId="9" xfId="1" applyNumberFormat="1" applyFont="1" applyFill="1" applyBorder="1" applyAlignment="1">
      <alignment horizontal="center" vertical="center" wrapText="1"/>
    </xf>
    <xf numFmtId="164" fontId="25" fillId="3" borderId="10" xfId="1" applyNumberFormat="1" applyFont="1" applyFill="1" applyBorder="1" applyAlignment="1">
      <alignment horizontal="center" vertical="center" wrapText="1"/>
    </xf>
    <xf numFmtId="164" fontId="25" fillId="3" borderId="7" xfId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164" fontId="32" fillId="2" borderId="0" xfId="1" applyNumberFormat="1" applyFont="1" applyFill="1" applyBorder="1" applyAlignment="1">
      <alignment horizontal="left" vertical="center"/>
    </xf>
    <xf numFmtId="164" fontId="32" fillId="2" borderId="16" xfId="1" applyNumberFormat="1" applyFont="1" applyFill="1" applyBorder="1" applyAlignment="1">
      <alignment horizontal="left" vertical="center"/>
    </xf>
    <xf numFmtId="164" fontId="25" fillId="3" borderId="15" xfId="1" applyNumberFormat="1" applyFont="1" applyFill="1" applyBorder="1" applyAlignment="1">
      <alignment horizontal="center" vertical="center" wrapText="1"/>
    </xf>
    <xf numFmtId="164" fontId="25" fillId="3" borderId="0" xfId="1" applyNumberFormat="1" applyFont="1" applyFill="1" applyBorder="1" applyAlignment="1">
      <alignment horizontal="center" vertical="center" wrapText="1"/>
    </xf>
    <xf numFmtId="164" fontId="25" fillId="3" borderId="16" xfId="1" applyNumberFormat="1" applyFont="1" applyFill="1" applyBorder="1" applyAlignment="1">
      <alignment horizontal="center" vertical="center" wrapText="1"/>
    </xf>
    <xf numFmtId="164" fontId="25" fillId="3" borderId="6" xfId="1" applyNumberFormat="1" applyFont="1" applyFill="1" applyBorder="1" applyAlignment="1">
      <alignment horizontal="center" vertical="center" wrapText="1"/>
    </xf>
    <xf numFmtId="164" fontId="25" fillId="3" borderId="11" xfId="1" applyNumberFormat="1" applyFont="1" applyFill="1" applyBorder="1" applyAlignment="1">
      <alignment horizontal="center" vertical="center" wrapText="1"/>
    </xf>
    <xf numFmtId="164" fontId="25" fillId="3" borderId="4" xfId="1" applyNumberFormat="1" applyFont="1" applyFill="1" applyBorder="1" applyAlignment="1">
      <alignment horizontal="center" vertical="center" wrapText="1"/>
    </xf>
    <xf numFmtId="164" fontId="24" fillId="2" borderId="9" xfId="1" applyNumberFormat="1" applyFont="1" applyFill="1" applyBorder="1" applyAlignment="1">
      <alignment horizontal="center" vertical="center" textRotation="90" wrapText="1"/>
    </xf>
    <xf numFmtId="164" fontId="24" fillId="2" borderId="10" xfId="1" applyNumberFormat="1" applyFont="1" applyFill="1" applyBorder="1" applyAlignment="1">
      <alignment horizontal="center" vertical="center" textRotation="90" wrapText="1"/>
    </xf>
    <xf numFmtId="164" fontId="24" fillId="2" borderId="7" xfId="1" applyNumberFormat="1" applyFont="1" applyFill="1" applyBorder="1" applyAlignment="1">
      <alignment horizontal="center" vertical="center" textRotation="90" wrapText="1"/>
    </xf>
    <xf numFmtId="164" fontId="24" fillId="2" borderId="15" xfId="1" applyNumberFormat="1" applyFont="1" applyFill="1" applyBorder="1" applyAlignment="1">
      <alignment horizontal="center" vertical="center" textRotation="90" wrapText="1"/>
    </xf>
    <xf numFmtId="164" fontId="24" fillId="2" borderId="0" xfId="1" applyNumberFormat="1" applyFont="1" applyFill="1" applyBorder="1" applyAlignment="1">
      <alignment horizontal="center" vertical="center" textRotation="90" wrapText="1"/>
    </xf>
    <xf numFmtId="164" fontId="24" fillId="2" borderId="16" xfId="1" applyNumberFormat="1" applyFont="1" applyFill="1" applyBorder="1" applyAlignment="1">
      <alignment horizontal="center" vertical="center" textRotation="90" wrapText="1"/>
    </xf>
    <xf numFmtId="164" fontId="24" fillId="2" borderId="6" xfId="1" applyNumberFormat="1" applyFont="1" applyFill="1" applyBorder="1" applyAlignment="1">
      <alignment horizontal="center" vertical="center" textRotation="90" wrapText="1"/>
    </xf>
    <xf numFmtId="164" fontId="24" fillId="2" borderId="11" xfId="1" applyNumberFormat="1" applyFont="1" applyFill="1" applyBorder="1" applyAlignment="1">
      <alignment horizontal="center" vertical="center" textRotation="90" wrapText="1"/>
    </xf>
    <xf numFmtId="164" fontId="24" fillId="2" borderId="4" xfId="1" applyNumberFormat="1" applyFont="1" applyFill="1" applyBorder="1" applyAlignment="1">
      <alignment horizontal="center" vertical="center" textRotation="90" wrapText="1"/>
    </xf>
    <xf numFmtId="0" fontId="33" fillId="6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ED3A10CC-E4A2-4960-935A-0BD2F58E216F}"/>
  </tableStyles>
  <colors>
    <mruColors>
      <color rgb="FFB01630"/>
      <color rgb="FFCF102D"/>
      <color rgb="FFDB1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Your Points Summary</a:t>
            </a:r>
          </a:p>
        </c:rich>
      </c:tx>
      <c:layout>
        <c:manualLayout>
          <c:xMode val="edge"/>
          <c:yMode val="edge"/>
          <c:x val="0.329871483165123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56793948823049"/>
          <c:y val="0.16607303252190689"/>
          <c:w val="0.72843215457659349"/>
          <c:h val="0.753277233009507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 Market Summary'!$C$4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F102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B62-4240-B54C-A89CC656B1F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62-4240-B54C-A89CC656B1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Market Summary'!$B$5:$B$7</c:f>
              <c:strCache>
                <c:ptCount val="3"/>
                <c:pt idx="0">
                  <c:v>Pts Balance</c:v>
                </c:pt>
                <c:pt idx="1">
                  <c:v>Pts Assigned</c:v>
                </c:pt>
                <c:pt idx="2">
                  <c:v>Pts Purchased</c:v>
                </c:pt>
              </c:strCache>
            </c:strRef>
          </c:cat>
          <c:val>
            <c:numRef>
              <c:f>'2. Market Summary'!$C$5:$C$7</c:f>
              <c:numCache>
                <c:formatCode>_-* #,##0_-;\-* #,##0_-;_-* "-"??_-;_-@_-</c:formatCode>
                <c:ptCount val="3"/>
                <c:pt idx="0">
                  <c:v>700</c:v>
                </c:pt>
                <c:pt idx="1">
                  <c:v>300</c:v>
                </c:pt>
                <c:pt idx="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2-4240-B54C-A89CC656B1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329336"/>
        <c:axId val="470330976"/>
      </c:barChart>
      <c:catAx>
        <c:axId val="470329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330976"/>
        <c:crosses val="autoZero"/>
        <c:auto val="1"/>
        <c:lblAlgn val="ctr"/>
        <c:lblOffset val="100"/>
        <c:noMultiLvlLbl val="0"/>
      </c:catAx>
      <c:valAx>
        <c:axId val="470330976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47032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514988787321126"/>
          <c:y val="0.11226671038125743"/>
          <c:w val="0.45973029233414786"/>
          <c:h val="0.7464359981817516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rgbClr val="C00000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1879-4ADE-B7C4-7696816BF6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tx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FF7C-4E41-979C-EF1DF89A5C9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tx1">
                        <a:lumMod val="50000"/>
                        <a:lumOff val="5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F7C-4E41-979C-EF1DF89A5C9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3.0651340996168581E-2"/>
                        <c:y val="0.11197509835782918"/>
                      </c:manualLayout>
                    </c:layout>
                    <c:tx>
                      <c:rich>
                        <a:bodyPr/>
                        <a:lstStyle/>
                        <a:p>
                          <a:fld id="{2A8BE96D-53C2-4077-B843-C0416A6964C6}" type="VALUE">
                            <a:rPr lang="en-US" sz="1200"/>
                            <a:pPr/>
                            <a:t>[VALUE]</a:t>
                          </a:fld>
                          <a:endParaRPr lang="en-CA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7-1879-4ADE-B7C4-7696816BF62C}"/>
                      </c:ext>
                    </c:extLst>
                  </c:dLbl>
                  <c:dLbl>
                    <c:idx val="1"/>
                    <c:layout>
                      <c:manualLayout>
                        <c:x val="-6.385696040868459E-2"/>
                        <c:y val="-6.635561384167655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FF7C-4E41-979C-EF1DF89A5C90}"/>
                      </c:ext>
                    </c:extLst>
                  </c:dLbl>
                  <c:dLbl>
                    <c:idx val="2"/>
                    <c:layout>
                      <c:manualLayout>
                        <c:x val="-3.1928379642199994E-2"/>
                        <c:y val="-8.709157989059161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4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0.10113675445741695"/>
                            <c:h val="9.1176923920937528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5-FF7C-4E41-979C-EF1DF89A5C9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'3. Supplier Activity'!$B$22:$B$25</c15:sqref>
                        </c15:formulaRef>
                      </c:ext>
                    </c:extLst>
                    <c:strCache>
                      <c:ptCount val="4"/>
                      <c:pt idx="0">
                        <c:v>Total Suppliers</c:v>
                      </c:pt>
                      <c:pt idx="1">
                        <c:v>Suppliers Enrolled</c:v>
                      </c:pt>
                      <c:pt idx="2">
                        <c:v>Suppliers Assigned Pts</c:v>
                      </c:pt>
                      <c:pt idx="3">
                        <c:v>Suppliers Purchased Pts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Supplier Activity'!$C$22:$C$25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20</c:v>
                      </c:pt>
                      <c:pt idx="1">
                        <c:v>8</c:v>
                      </c:pt>
                      <c:pt idx="2">
                        <c:v>4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AB-4D91-9951-7EB6044211D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4.0868454661558112E-2"/>
          <c:y val="0.16820723589681963"/>
          <c:w val="0.3844961333856256"/>
          <c:h val="0.72743582576165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Supplier Activity'!$B$22:$B$25</c:f>
              <c:strCache>
                <c:ptCount val="4"/>
                <c:pt idx="0">
                  <c:v>Total Suppliers</c:v>
                </c:pt>
                <c:pt idx="1">
                  <c:v>Suppliers Enrolled</c:v>
                </c:pt>
                <c:pt idx="2">
                  <c:v>Suppliers Assigned Pts</c:v>
                </c:pt>
                <c:pt idx="3">
                  <c:v>Suppliers Purchased Pts</c:v>
                </c:pt>
              </c:strCache>
            </c:strRef>
          </c:cat>
          <c:val>
            <c:numRef>
              <c:f>'3. Supplier Activity'!$C$22:$C$25</c:f>
              <c:numCache>
                <c:formatCode>_-* #,##0_-;\-* #,##0_-;_-* "-"??_-;_-@_-</c:formatCode>
                <c:ptCount val="4"/>
                <c:pt idx="0">
                  <c:v>20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B-466A-8ECD-23705019E2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53369808"/>
        <c:axId val="659492592"/>
      </c:barChart>
      <c:catAx>
        <c:axId val="65336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492592"/>
        <c:crosses val="autoZero"/>
        <c:auto val="1"/>
        <c:lblAlgn val="ctr"/>
        <c:lblOffset val="100"/>
        <c:noMultiLvlLbl val="0"/>
      </c:catAx>
      <c:valAx>
        <c:axId val="659492592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65336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 Shop Summary in your Market </a:t>
            </a:r>
          </a:p>
        </c:rich>
      </c:tx>
      <c:layout>
        <c:manualLayout>
          <c:xMode val="edge"/>
          <c:yMode val="edge"/>
          <c:x val="0.2786496635377918"/>
          <c:y val="7.4561364883945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888484473302136"/>
          <c:y val="0.20174458418351326"/>
          <c:w val="0.69111515526697864"/>
          <c:h val="0.7167742038378459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'4. Shop Activity'!$D$3</c:f>
              <c:strCache>
                <c:ptCount val="1"/>
                <c:pt idx="0">
                  <c:v>Column2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Activity'!$D$4:$D$8</c15:sqref>
                  </c15:fullRef>
                </c:ext>
              </c:extLst>
              <c:f>'4. Shop Activity'!$D$4:$D$6</c:f>
            </c:numRef>
          </c:val>
          <c:extLst>
            <c:ext xmlns:c16="http://schemas.microsoft.com/office/drawing/2014/chart" uri="{C3380CC4-5D6E-409C-BE32-E72D297353CC}">
              <c16:uniqueId val="{00000000-A3D2-439F-B9D3-DE2FEEA5ADA4}"/>
            </c:ext>
          </c:extLst>
        </c:ser>
        <c:ser>
          <c:idx val="3"/>
          <c:order val="3"/>
          <c:tx>
            <c:strRef>
              <c:f>'4. Shop Activity'!$F$3</c:f>
              <c:strCache>
                <c:ptCount val="1"/>
                <c:pt idx="0">
                  <c:v>Column3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Activity'!$F$4:$F$8</c15:sqref>
                  </c15:fullRef>
                </c:ext>
              </c:extLst>
              <c:f>'4. Shop Activity'!$F$4:$F$6</c:f>
            </c:numRef>
          </c:val>
          <c:extLst>
            <c:ext xmlns:c16="http://schemas.microsoft.com/office/drawing/2014/chart" uri="{C3380CC4-5D6E-409C-BE32-E72D297353CC}">
              <c16:uniqueId val="{00000001-A3D2-439F-B9D3-DE2FEEA5ADA4}"/>
            </c:ext>
          </c:extLst>
        </c:ser>
        <c:ser>
          <c:idx val="5"/>
          <c:order val="5"/>
          <c:tx>
            <c:strRef>
              <c:f>'4. Shop Activity'!$H$3</c:f>
              <c:strCache>
                <c:ptCount val="1"/>
                <c:pt idx="0">
                  <c:v>Column4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Activity'!$H$4:$H$8</c15:sqref>
                  </c15:fullRef>
                </c:ext>
              </c:extLst>
              <c:f>'4. Shop Activity'!$H$4:$H$6</c:f>
            </c:numRef>
          </c:val>
          <c:extLst>
            <c:ext xmlns:c16="http://schemas.microsoft.com/office/drawing/2014/chart" uri="{C3380CC4-5D6E-409C-BE32-E72D297353CC}">
              <c16:uniqueId val="{00000002-A3D2-439F-B9D3-DE2FEEA5ADA4}"/>
            </c:ext>
          </c:extLst>
        </c:ser>
        <c:ser>
          <c:idx val="6"/>
          <c:order val="6"/>
          <c:tx>
            <c:strRef>
              <c:f>'4. Shop Activity'!$I$3</c:f>
              <c:strCache>
                <c:ptCount val="1"/>
                <c:pt idx="0">
                  <c:v> Apr 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A3D2-439F-B9D3-DE2FEEA5ADA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D2-439F-B9D3-DE2FEEA5ADA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D2-439F-B9D3-DE2FEEA5ADA4}"/>
              </c:ext>
            </c:extLst>
          </c:dPt>
          <c:dLbls>
            <c:dLbl>
              <c:idx val="0"/>
              <c:spPr>
                <a:noFill/>
                <a:ln w="0">
                  <a:noFill/>
                  <a:prstDash val="sysDot"/>
                </a:ln>
                <a:effectLst>
                  <a:softEdge rad="38100"/>
                </a:effectLst>
              </c:spPr>
              <c:txPr>
                <a:bodyPr rot="0" spcFirstLastPara="1" vertOverflow="clip" horzOverflow="clip" vert="horz" wrap="none" lIns="36576" tIns="18288" rIns="36576" bIns="18288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ln>
                        <a:solidFill>
                          <a:schemeClr val="dk1">
                            <a:lumMod val="25000"/>
                            <a:lumOff val="75000"/>
                          </a:schemeClr>
                        </a:solidFill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A3D2-439F-B9D3-DE2FEEA5ADA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>
                  <a:softEdge rad="0"/>
                </a:effectLst>
              </c:spPr>
              <c:txPr>
                <a:bodyPr rot="0" spcFirstLastPara="1" vertOverflow="clip" horzOverflow="clip" vert="horz" wrap="none" lIns="0" tIns="0" rIns="0" bIns="0" anchor="t" anchorCtr="0">
                  <a:noAutofit/>
                </a:bodyPr>
                <a:lstStyle/>
                <a:p>
                  <a:pPr>
                    <a:defRPr sz="1400" b="1" i="0" u="none" strike="noStrike" kern="120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A3D2-439F-B9D3-DE2FEEA5ADA4}"/>
                </c:ext>
              </c:extLst>
            </c:dLbl>
            <c:spPr>
              <a:noFill/>
              <a:ln>
                <a:noFill/>
              </a:ln>
              <a:effectLst>
                <a:softEdge rad="38100"/>
              </a:effectLst>
            </c:spPr>
            <c:txPr>
              <a:bodyPr rot="0" spcFirstLastPara="1" vertOverflow="clip" horzOverflow="clip" vert="horz" wrap="none" lIns="0" tIns="0" rIns="0" bIns="0" anchor="t" anchorCtr="0">
                <a:noAutofit/>
              </a:bodyPr>
              <a:lstStyle/>
              <a:p>
                <a:pPr>
                  <a:defRPr sz="1400" b="1" i="0" u="none" strike="noStrike" kern="1200" baseline="0"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Activity'!$I$4:$I$8</c15:sqref>
                  </c15:fullRef>
                </c:ext>
              </c:extLst>
              <c:f>'4. Shop Activity'!$I$4:$I$6</c:f>
              <c:numCache>
                <c:formatCode>_-* #,##0_-;\-* #,##0_-;_-* "-"??_-;_-@_-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'4. Shop Activity'!$I$7</c15:sqref>
                  <c15:spPr xmlns:c15="http://schemas.microsoft.com/office/drawing/2012/chart">
                    <a:solidFill>
                      <a:schemeClr val="bg1">
                        <a:lumMod val="95000"/>
                      </a:schemeClr>
                    </a:solidFill>
                    <a:ln w="19050"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A3D2-439F-B9D3-DE2FEEA5A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52836024"/>
        <c:axId val="652835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 Shop Activity'!$C$3</c15:sqref>
                        </c15:formulaRef>
                      </c:ext>
                    </c:extLst>
                    <c:strCache>
                      <c:ptCount val="1"/>
                      <c:pt idx="0">
                        <c:v> Jan </c:v>
                      </c:pt>
                    </c:strCache>
                  </c:strRef>
                </c:tx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A3D2-439F-B9D3-DE2FEEA5AD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A3D2-439F-B9D3-DE2FEEA5AD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'4. Shop Activity'!$C$4:$C$8</c15:sqref>
                        </c15:fullRef>
                        <c15:formulaRef>
                          <c15:sqref>'4. Shop Activity'!$C$4:$C$6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200</c:v>
                      </c:pt>
                      <c:pt idx="1">
                        <c:v>100</c:v>
                      </c:pt>
                      <c:pt idx="2">
                        <c:v>15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'4. Shop Activity'!$C$7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A3D2-439F-B9D3-DE2FEEA5ADA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 Shop Activity'!$E$3</c15:sqref>
                        </c15:formulaRef>
                      </c:ext>
                    </c:extLst>
                    <c:strCache>
                      <c:ptCount val="1"/>
                      <c:pt idx="0">
                        <c:v> Feb </c:v>
                      </c:pt>
                    </c:strCache>
                  </c:strRef>
                </c:tx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A3D2-439F-B9D3-DE2FEEA5AD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6-A3D2-439F-B9D3-DE2FEEA5AD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'4. Shop Activity'!$E$4:$E$8</c15:sqref>
                        </c15:fullRef>
                        <c15:formulaRef>
                          <c15:sqref>'4. Shop Activity'!$E$4:$E$6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500</c:v>
                      </c:pt>
                      <c:pt idx="1">
                        <c:v>304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'4. Shop Activity'!$E$7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9-A3D2-439F-B9D3-DE2FEEA5ADA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 Shop Activity'!$G$3</c15:sqref>
                        </c15:formulaRef>
                      </c:ext>
                    </c:extLst>
                    <c:strCache>
                      <c:ptCount val="1"/>
                      <c:pt idx="0">
                        <c:v> Mar </c:v>
                      </c:pt>
                    </c:strCache>
                  </c:strRef>
                </c:tx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A3D2-439F-B9D3-DE2FEEA5AD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A3D2-439F-B9D3-DE2FEEA5AD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'4. Shop Activity'!$G$4:$G$8</c15:sqref>
                        </c15:fullRef>
                        <c15:formulaRef>
                          <c15:sqref>'4. Shop Activity'!$G$4:$G$6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500</c:v>
                      </c:pt>
                      <c:pt idx="1">
                        <c:v>304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'4. Shop Activity'!$G$7</c15:sqref>
                        <c15:spPr xmlns:c15="http://schemas.microsoft.com/office/drawing/2012/chart">
                          <a:solidFill>
                            <a:schemeClr val="accent3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0-A3D2-439F-B9D3-DE2FEEA5ADA4}"/>
                  </c:ext>
                </c:extLst>
              </c15:ser>
            </c15:filteredBarSeries>
          </c:ext>
        </c:extLst>
      </c:barChart>
      <c:valAx>
        <c:axId val="652835696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652836024"/>
        <c:crosses val="autoZero"/>
        <c:crossBetween val="between"/>
      </c:valAx>
      <c:catAx>
        <c:axId val="652836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5283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Franchise Point</a:t>
            </a:r>
            <a:r>
              <a:rPr lang="en-CA" baseline="0"/>
              <a:t> Activity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'Franchise activity'!$D$3</c:f>
              <c:strCache>
                <c:ptCount val="1"/>
                <c:pt idx="0">
                  <c:v> Points Purchased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activity'!$E$3:$P$3</c:f>
              <c:numCache>
                <c:formatCode>_-* #,##0_-;\-* #,##0_-;_-* "-"??_-;_-@_-</c:formatCode>
                <c:ptCount val="12"/>
                <c:pt idx="0">
                  <c:v>1000</c:v>
                </c:pt>
                <c:pt idx="1">
                  <c:v>0</c:v>
                </c:pt>
                <c:pt idx="2">
                  <c:v>1000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6-478C-9B60-CE693F854624}"/>
            </c:ext>
          </c:extLst>
        </c:ser>
        <c:ser>
          <c:idx val="1"/>
          <c:order val="1"/>
          <c:tx>
            <c:strRef>
              <c:f>'Franchise activity'!$D$4</c:f>
              <c:strCache>
                <c:ptCount val="1"/>
                <c:pt idx="0">
                  <c:v> Points Assigned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activity'!$E$4:$P$4</c:f>
              <c:numCache>
                <c:formatCode>_-* #,##0_-;\-* #,##0_-;_-*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0</c:v>
                </c:pt>
                <c:pt idx="5">
                  <c:v>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6-478C-9B60-CE693F854624}"/>
            </c:ext>
          </c:extLst>
        </c:ser>
        <c:ser>
          <c:idx val="2"/>
          <c:order val="2"/>
          <c:tx>
            <c:strRef>
              <c:f>'Franchise activity'!$D$5</c:f>
              <c:strCache>
                <c:ptCount val="1"/>
                <c:pt idx="0">
                  <c:v> Points Purchase Recommendation*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activity'!$E$5:$P$5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</c:v>
                </c:pt>
                <c:pt idx="8">
                  <c:v>0</c:v>
                </c:pt>
                <c:pt idx="9">
                  <c:v>2000</c:v>
                </c:pt>
                <c:pt idx="10">
                  <c:v>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6-478C-9B60-CE693F85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6443824"/>
        <c:axId val="566447760"/>
      </c:barChart>
      <c:catAx>
        <c:axId val="56644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447760"/>
        <c:crosses val="autoZero"/>
        <c:auto val="1"/>
        <c:lblAlgn val="ctr"/>
        <c:lblOffset val="100"/>
        <c:noMultiLvlLbl val="0"/>
      </c:catAx>
      <c:valAx>
        <c:axId val="56644776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4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/>
              <a:t>Franchise Point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'Franchise activity'!$D$3</c:f>
              <c:strCache>
                <c:ptCount val="1"/>
                <c:pt idx="0">
                  <c:v> Points Purchased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activity'!$E$3:$P$3</c:f>
              <c:numCache>
                <c:formatCode>_-* #,##0_-;\-* #,##0_-;_-* "-"??_-;_-@_-</c:formatCode>
                <c:ptCount val="12"/>
                <c:pt idx="0">
                  <c:v>1000</c:v>
                </c:pt>
                <c:pt idx="1">
                  <c:v>0</c:v>
                </c:pt>
                <c:pt idx="2">
                  <c:v>1000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3-419D-81DE-493911704C5F}"/>
            </c:ext>
          </c:extLst>
        </c:ser>
        <c:ser>
          <c:idx val="1"/>
          <c:order val="1"/>
          <c:tx>
            <c:strRef>
              <c:f>'Franchise activity'!$D$4</c:f>
              <c:strCache>
                <c:ptCount val="1"/>
                <c:pt idx="0">
                  <c:v> Points Assigned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activity'!$E$4:$P$4</c:f>
              <c:numCache>
                <c:formatCode>_-* #,##0_-;\-* #,##0_-;_-*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0</c:v>
                </c:pt>
                <c:pt idx="5">
                  <c:v>0</c:v>
                </c:pt>
                <c:pt idx="6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3-419D-81DE-493911704C5F}"/>
            </c:ext>
          </c:extLst>
        </c:ser>
        <c:ser>
          <c:idx val="2"/>
          <c:order val="2"/>
          <c:tx>
            <c:strRef>
              <c:f>'Franchise activity'!$D$5</c:f>
              <c:strCache>
                <c:ptCount val="1"/>
                <c:pt idx="0">
                  <c:v> Points Purchase Recommendation*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activity'!$E$5:$P$5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</c:v>
                </c:pt>
                <c:pt idx="8">
                  <c:v>0</c:v>
                </c:pt>
                <c:pt idx="9">
                  <c:v>2000</c:v>
                </c:pt>
                <c:pt idx="10">
                  <c:v>0</c:v>
                </c:pt>
                <c:pt idx="11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03-419D-81DE-49391170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963544"/>
        <c:axId val="575961904"/>
      </c:lineChart>
      <c:catAx>
        <c:axId val="57596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61904"/>
        <c:crosses val="autoZero"/>
        <c:auto val="1"/>
        <c:lblAlgn val="ctr"/>
        <c:lblOffset val="100"/>
        <c:noMultiLvlLbl val="0"/>
      </c:catAx>
      <c:valAx>
        <c:axId val="5759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96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'Franchise activity'!$D$3</c:f>
              <c:strCache>
                <c:ptCount val="1"/>
                <c:pt idx="0">
                  <c:v> Points Purchased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activity'!$E$3:$P$3</c:f>
              <c:numCache>
                <c:formatCode>_-* #,##0_-;\-* #,##0_-;_-* "-"??_-;_-@_-</c:formatCode>
                <c:ptCount val="12"/>
                <c:pt idx="0">
                  <c:v>1000</c:v>
                </c:pt>
                <c:pt idx="1">
                  <c:v>0</c:v>
                </c:pt>
                <c:pt idx="2">
                  <c:v>1000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3-412D-A914-6B7DE4682574}"/>
            </c:ext>
          </c:extLst>
        </c:ser>
        <c:ser>
          <c:idx val="1"/>
          <c:order val="1"/>
          <c:tx>
            <c:strRef>
              <c:f>'Franchise activity'!$D$4</c:f>
              <c:strCache>
                <c:ptCount val="1"/>
                <c:pt idx="0">
                  <c:v> Points Assigned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activity'!$E$4:$P$4</c:f>
              <c:numCache>
                <c:formatCode>_-* #,##0_-;\-* #,##0_-;_-*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0</c:v>
                </c:pt>
                <c:pt idx="5">
                  <c:v>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3-412D-A914-6B7DE4682574}"/>
            </c:ext>
          </c:extLst>
        </c:ser>
        <c:ser>
          <c:idx val="2"/>
          <c:order val="2"/>
          <c:tx>
            <c:strRef>
              <c:f>'Franchise activity'!$D$5</c:f>
              <c:strCache>
                <c:ptCount val="1"/>
                <c:pt idx="0">
                  <c:v> Points Purchase Recommendation*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'Franchise activity'!$E$2:$P$2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'Franchise activity'!$E$5:$P$5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</c:v>
                </c:pt>
                <c:pt idx="8">
                  <c:v>0</c:v>
                </c:pt>
                <c:pt idx="9">
                  <c:v>2000</c:v>
                </c:pt>
                <c:pt idx="10">
                  <c:v>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73-412D-A914-6B7DE4682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1081216"/>
        <c:axId val="451083840"/>
      </c:barChart>
      <c:catAx>
        <c:axId val="45108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083840"/>
        <c:crosses val="autoZero"/>
        <c:auto val="1"/>
        <c:lblAlgn val="ctr"/>
        <c:lblOffset val="100"/>
        <c:noMultiLvlLbl val="0"/>
      </c:catAx>
      <c:valAx>
        <c:axId val="45108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08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Market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Market Summary'!$B$5</c:f>
              <c:strCache>
                <c:ptCount val="1"/>
                <c:pt idx="0">
                  <c:v>Pts Balance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Market Summary'!$C$4:$N$4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'2. Market Summary'!$C$5:$N$5</c:f>
              <c:numCache>
                <c:formatCode>_-* #,##0_-;\-* #,##0_-;_-* "-"??_-;_-@_-</c:formatCode>
                <c:ptCount val="12"/>
                <c:pt idx="0">
                  <c:v>700</c:v>
                </c:pt>
                <c:pt idx="1">
                  <c:v>0</c:v>
                </c:pt>
                <c:pt idx="2">
                  <c:v>500</c:v>
                </c:pt>
                <c:pt idx="3">
                  <c:v>0</c:v>
                </c:pt>
                <c:pt idx="4">
                  <c:v>250</c:v>
                </c:pt>
                <c:pt idx="5">
                  <c:v>0</c:v>
                </c:pt>
                <c:pt idx="6">
                  <c:v>83.3333333333333</c:v>
                </c:pt>
                <c:pt idx="7">
                  <c:v>83.3333333333333</c:v>
                </c:pt>
                <c:pt idx="8">
                  <c:v>83.3333333333333</c:v>
                </c:pt>
                <c:pt idx="9">
                  <c:v>83.3333333333333</c:v>
                </c:pt>
                <c:pt idx="10">
                  <c:v>83.3333333333333</c:v>
                </c:pt>
                <c:pt idx="11">
                  <c:v>83.3333333333333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A-4BBB-A849-A619AD1306B2}"/>
            </c:ext>
          </c:extLst>
        </c:ser>
        <c:ser>
          <c:idx val="1"/>
          <c:order val="1"/>
          <c:tx>
            <c:strRef>
              <c:f>'2. Market Summary'!$B$6</c:f>
              <c:strCache>
                <c:ptCount val="1"/>
                <c:pt idx="0">
                  <c:v>Pts Assigned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Market Summary'!$C$4:$N$4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'2. Market Summary'!$C$6:$N$6</c:f>
              <c:numCache>
                <c:formatCode>_-* #,##0_-;\-* #,##0_-;_-* "-"??_-;_-@_-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200</c:v>
                </c:pt>
                <c:pt idx="3">
                  <c:v>300</c:v>
                </c:pt>
                <c:pt idx="4">
                  <c:v>200</c:v>
                </c:pt>
                <c:pt idx="5">
                  <c:v>250</c:v>
                </c:pt>
                <c:pt idx="6">
                  <c:v>200</c:v>
                </c:pt>
                <c:pt idx="7">
                  <c:v>175</c:v>
                </c:pt>
                <c:pt idx="8">
                  <c:v>150</c:v>
                </c:pt>
                <c:pt idx="9">
                  <c:v>125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A-4BBB-A849-A619AD1306B2}"/>
            </c:ext>
          </c:extLst>
        </c:ser>
        <c:ser>
          <c:idx val="2"/>
          <c:order val="2"/>
          <c:tx>
            <c:strRef>
              <c:f>'2. Market Summary'!$B$7</c:f>
              <c:strCache>
                <c:ptCount val="1"/>
                <c:pt idx="0">
                  <c:v>Pts Purchased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Market Summary'!$C$4:$N$4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'2. Market Summary'!$C$7:$N$7</c:f>
              <c:numCache>
                <c:formatCode>_-* #,##0_-;\-* #,##0_-;_-* "-"??_-;_-@_-</c:formatCode>
                <c:ptCount val="12"/>
                <c:pt idx="0">
                  <c:v>1000</c:v>
                </c:pt>
                <c:pt idx="1">
                  <c:v>100</c:v>
                </c:pt>
                <c:pt idx="2">
                  <c:v>500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  <c:pt idx="8">
                  <c:v>600</c:v>
                </c:pt>
                <c:pt idx="9">
                  <c:v>700</c:v>
                </c:pt>
                <c:pt idx="10">
                  <c:v>800</c:v>
                </c:pt>
                <c:pt idx="11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A-4BBB-A849-A619AD130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737878280"/>
        <c:axId val="737874344"/>
      </c:lineChart>
      <c:catAx>
        <c:axId val="73787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874344"/>
        <c:crosses val="autoZero"/>
        <c:auto val="1"/>
        <c:lblAlgn val="ctr"/>
        <c:lblOffset val="100"/>
        <c:noMultiLvlLbl val="0"/>
      </c:catAx>
      <c:valAx>
        <c:axId val="73787434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87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'2. Market Summary'!$C$4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Market Summary'!$B$5:$B$7</c:f>
              <c:strCache>
                <c:ptCount val="3"/>
                <c:pt idx="0">
                  <c:v>Pts Balance</c:v>
                </c:pt>
                <c:pt idx="1">
                  <c:v>Pts Assigned</c:v>
                </c:pt>
                <c:pt idx="2">
                  <c:v>Pts Purchased</c:v>
                </c:pt>
              </c:strCache>
            </c:strRef>
          </c:cat>
          <c:val>
            <c:numRef>
              <c:f>'2. Market Summary'!$C$5:$C$7</c:f>
              <c:numCache>
                <c:formatCode>_-* #,##0_-;\-* #,##0_-;_-* "-"??_-;_-@_-</c:formatCode>
                <c:ptCount val="3"/>
                <c:pt idx="0">
                  <c:v>700</c:v>
                </c:pt>
                <c:pt idx="1">
                  <c:v>300</c:v>
                </c:pt>
                <c:pt idx="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7-449B-94D1-6BFDF4AB7E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0329336"/>
        <c:axId val="470330976"/>
      </c:barChart>
      <c:catAx>
        <c:axId val="470329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330976"/>
        <c:crosses val="autoZero"/>
        <c:auto val="1"/>
        <c:lblAlgn val="ctr"/>
        <c:lblOffset val="100"/>
        <c:noMultiLvlLbl val="0"/>
      </c:catAx>
      <c:valAx>
        <c:axId val="470330976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47032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Shop Receiving &amp; Redeeming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'4. Shop Activity'!$B$5</c:f>
              <c:strCache>
                <c:ptCount val="1"/>
                <c:pt idx="0">
                  <c:v># Shops Receiving Pts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'4. Shop Activity'!$C$3:$Y$3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'4. Shop Activity'!$C$5:$Y$5</c:f>
              <c:numCache>
                <c:formatCode>_-* #,##0_-;\-* #,##0_-;_-* "-"??_-;_-@_-</c:formatCode>
                <c:ptCount val="12"/>
                <c:pt idx="0">
                  <c:v>100</c:v>
                </c:pt>
                <c:pt idx="1">
                  <c:v>304</c:v>
                </c:pt>
                <c:pt idx="2">
                  <c:v>304</c:v>
                </c:pt>
                <c:pt idx="3">
                  <c:v>100</c:v>
                </c:pt>
                <c:pt idx="4">
                  <c:v>304</c:v>
                </c:pt>
                <c:pt idx="5">
                  <c:v>304</c:v>
                </c:pt>
                <c:pt idx="6">
                  <c:v>304</c:v>
                </c:pt>
                <c:pt idx="7">
                  <c:v>304</c:v>
                </c:pt>
                <c:pt idx="8">
                  <c:v>304</c:v>
                </c:pt>
                <c:pt idx="9">
                  <c:v>304</c:v>
                </c:pt>
                <c:pt idx="10">
                  <c:v>304</c:v>
                </c:pt>
                <c:pt idx="11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D-4080-8AAC-7F736B1713DF}"/>
            </c:ext>
          </c:extLst>
        </c:ser>
        <c:ser>
          <c:idx val="2"/>
          <c:order val="2"/>
          <c:tx>
            <c:strRef>
              <c:f>'4. Shop Activity'!$B$6</c:f>
              <c:strCache>
                <c:ptCount val="1"/>
                <c:pt idx="0">
                  <c:v># Shops you assinged Pts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'4. Shop Activity'!$C$3:$Y$3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'4. Shop Activity'!$C$6:$Y$6</c:f>
              <c:numCache>
                <c:formatCode>_-* #,##0_-;\-* #,##0_-;_-* "-"??_-;_-@_-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ED-4080-8AAC-7F736B17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348368"/>
        <c:axId val="739347056"/>
      </c:areaChart>
      <c:lineChart>
        <c:grouping val="stacked"/>
        <c:varyColors val="0"/>
        <c:ser>
          <c:idx val="0"/>
          <c:order val="0"/>
          <c:tx>
            <c:strRef>
              <c:f>'4. Shop Activity'!$B$4</c:f>
              <c:strCache>
                <c:ptCount val="1"/>
                <c:pt idx="0">
                  <c:v># Shops enrolled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'4. Shop Activity'!$C$3:$Y$3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'4. Shop Activity'!$C$4:$Y$4</c:f>
              <c:numCache>
                <c:formatCode>_-* #,##0_-;\-* #,##0_-;_-* "-"??_-;_-@_-</c:formatCode>
                <c:ptCount val="12"/>
                <c:pt idx="0">
                  <c:v>200</c:v>
                </c:pt>
                <c:pt idx="1">
                  <c:v>500</c:v>
                </c:pt>
                <c:pt idx="2">
                  <c:v>500</c:v>
                </c:pt>
                <c:pt idx="3">
                  <c:v>300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D-4080-8AAC-7F736B1713DF}"/>
            </c:ext>
          </c:extLst>
        </c:ser>
        <c:ser>
          <c:idx val="3"/>
          <c:order val="3"/>
          <c:tx>
            <c:strRef>
              <c:f>'4. Shop Activity'!$B$7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Shop Activity'!$C$3:$Y$3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'4. Shop Activity'!$C$7:$Y$7</c:f>
              <c:numCache>
                <c:formatCode>_-* #,##0_-;\-* #,##0_-;_-* "-"??_-;_-@_-</c:formatCode>
                <c:ptCount val="12"/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24F-9BB7-9C159EC7D721}"/>
            </c:ext>
          </c:extLst>
        </c:ser>
        <c:ser>
          <c:idx val="4"/>
          <c:order val="4"/>
          <c:tx>
            <c:strRef>
              <c:f>'4. Shop Activity'!$B$8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Shop Activity'!$C$3:$Y$3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'4. Shop Activity'!$C$8:$Y$8</c:f>
              <c:numCache>
                <c:formatCode>_-* #,##0_-;\-* #,##0_-;_-* "-"??_-;_-@_-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D-424F-9BB7-9C159EC7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443112"/>
        <c:axId val="740443440"/>
      </c:lineChart>
      <c:catAx>
        <c:axId val="73934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347056"/>
        <c:crosses val="autoZero"/>
        <c:auto val="1"/>
        <c:lblAlgn val="ctr"/>
        <c:lblOffset val="100"/>
        <c:noMultiLvlLbl val="0"/>
      </c:catAx>
      <c:valAx>
        <c:axId val="73934705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348368"/>
        <c:crosses val="autoZero"/>
        <c:crossBetween val="between"/>
      </c:valAx>
      <c:valAx>
        <c:axId val="740443440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43112"/>
        <c:crosses val="max"/>
        <c:crossBetween val="between"/>
      </c:valAx>
      <c:catAx>
        <c:axId val="740443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04434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25761847624151"/>
          <c:y val="2.531072905861028E-2"/>
          <c:w val="0.65796094127272997"/>
          <c:h val="0.9050847660302114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'4. Shop Activity'!$D$3</c:f>
              <c:strCache>
                <c:ptCount val="1"/>
                <c:pt idx="0">
                  <c:v>Column2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Activity'!$D$4:$D$8</c15:sqref>
                  </c15:fullRef>
                </c:ext>
              </c:extLst>
              <c:f>'4. Shop Activity'!$D$4:$D$6</c:f>
            </c:numRef>
          </c:val>
          <c:extLst>
            <c:ext xmlns:c16="http://schemas.microsoft.com/office/drawing/2014/chart" uri="{C3380CC4-5D6E-409C-BE32-E72D297353CC}">
              <c16:uniqueId val="{00000001-2746-4490-ABF0-C64F0C7F66AC}"/>
            </c:ext>
          </c:extLst>
        </c:ser>
        <c:ser>
          <c:idx val="3"/>
          <c:order val="3"/>
          <c:tx>
            <c:strRef>
              <c:f>'4. Shop Activity'!$F$3</c:f>
              <c:strCache>
                <c:ptCount val="1"/>
                <c:pt idx="0">
                  <c:v>Column3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Activity'!$F$4:$F$8</c15:sqref>
                  </c15:fullRef>
                </c:ext>
              </c:extLst>
              <c:f>'4. Shop Activity'!$F$4:$F$6</c:f>
            </c:numRef>
          </c:val>
          <c:extLst>
            <c:ext xmlns:c16="http://schemas.microsoft.com/office/drawing/2014/chart" uri="{C3380CC4-5D6E-409C-BE32-E72D297353CC}">
              <c16:uniqueId val="{00000003-2746-4490-ABF0-C64F0C7F66AC}"/>
            </c:ext>
          </c:extLst>
        </c:ser>
        <c:ser>
          <c:idx val="5"/>
          <c:order val="5"/>
          <c:tx>
            <c:strRef>
              <c:f>'4. Shop Activity'!$H$3</c:f>
              <c:strCache>
                <c:ptCount val="1"/>
                <c:pt idx="0">
                  <c:v>Column4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Activity'!$H$4:$H$8</c15:sqref>
                  </c15:fullRef>
                </c:ext>
              </c:extLst>
              <c:f>'4. Shop Activity'!$H$4:$H$6</c:f>
            </c:numRef>
          </c:val>
          <c:extLst>
            <c:ext xmlns:c16="http://schemas.microsoft.com/office/drawing/2014/chart" uri="{C3380CC4-5D6E-409C-BE32-E72D297353CC}">
              <c16:uniqueId val="{00000005-2746-4490-ABF0-C64F0C7F66AC}"/>
            </c:ext>
          </c:extLst>
        </c:ser>
        <c:ser>
          <c:idx val="6"/>
          <c:order val="6"/>
          <c:tx>
            <c:strRef>
              <c:f>'4. Shop Activity'!$C$3</c:f>
              <c:strCache>
                <c:ptCount val="1"/>
                <c:pt idx="0">
                  <c:v> Jan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746-4490-ABF0-C64F0C7F66A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746-4490-ABF0-C64F0C7F66A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746-4490-ABF0-C64F0C7F66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'4. Shop Activity'!$B$4:$B$8</c15:sqref>
                  </c15:fullRef>
                </c:ext>
              </c:extLst>
              <c:f>'4. Shop Activity'!$B$4:$B$6</c:f>
              <c:strCache>
                <c:ptCount val="3"/>
                <c:pt idx="0">
                  <c:v># Shops enrolled</c:v>
                </c:pt>
                <c:pt idx="1">
                  <c:v># Shops Receiving Pts</c:v>
                </c:pt>
                <c:pt idx="2">
                  <c:v># Shops you assinged Pts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 Shop Activity'!$C$4:$C$8</c15:sqref>
                  </c15:fullRef>
                </c:ext>
              </c:extLst>
              <c:f>'4. Shop Activity'!$C$4:$C$6</c:f>
              <c:numCache>
                <c:formatCode>_-* #,##0_-;\-* #,##0_-;_-* "-"??_-;_-@_-</c:formatCode>
                <c:ptCount val="3"/>
                <c:pt idx="0">
                  <c:v>200</c:v>
                </c:pt>
                <c:pt idx="1">
                  <c:v>100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46-4490-ABF0-C64F0C7F66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52836024"/>
        <c:axId val="652835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 Shop Activity'!$C$3</c15:sqref>
                        </c15:formulaRef>
                      </c:ext>
                    </c:extLst>
                    <c:strCache>
                      <c:ptCount val="1"/>
                      <c:pt idx="0">
                        <c:v> Jan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9-26AD-4B9A-B242-C78900652101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B-26AD-4B9A-B242-C7890065210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'4. Shop Activity'!$C$4:$C$8</c15:sqref>
                        </c15:fullRef>
                        <c15:formulaRef>
                          <c15:sqref>'4. Shop Activity'!$C$4:$C$6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200</c:v>
                      </c:pt>
                      <c:pt idx="1">
                        <c:v>100</c:v>
                      </c:pt>
                      <c:pt idx="2">
                        <c:v>15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'4. Shop Activity'!$C$7</c15:sqref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0-2746-4490-ABF0-C64F0C7F66A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 Shop Activity'!$E$3</c15:sqref>
                        </c15:formulaRef>
                      </c:ext>
                    </c:extLst>
                    <c:strCache>
                      <c:ptCount val="1"/>
                      <c:pt idx="0">
                        <c:v> Feb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26AD-4B9A-B242-C78900652101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26AD-4B9A-B242-C7890065210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'4. Shop Activity'!$E$4:$E$8</c15:sqref>
                        </c15:fullRef>
                        <c15:formulaRef>
                          <c15:sqref>'4. Shop Activity'!$E$4:$E$6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500</c:v>
                      </c:pt>
                      <c:pt idx="1">
                        <c:v>304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'4. Shop Activity'!$E$7</c15:sqref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2-2746-4490-ABF0-C64F0C7F66A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 Shop Activity'!$G$3</c15:sqref>
                        </c15:formulaRef>
                      </c:ext>
                    </c:extLst>
                    <c:strCache>
                      <c:ptCount val="1"/>
                      <c:pt idx="0">
                        <c:v> Mar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26AD-4B9A-B242-C78900652101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6AD-4B9A-B242-C7890065210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'4. Shop Activity'!$B$4:$B$8</c15:sqref>
                        </c15:fullRef>
                        <c15:formulaRef>
                          <c15:sqref>'4. Shop Activity'!$B$4:$B$6</c15:sqref>
                        </c15:formulaRef>
                      </c:ext>
                    </c:extLst>
                    <c:strCache>
                      <c:ptCount val="3"/>
                      <c:pt idx="0">
                        <c:v># Shops enrolled</c:v>
                      </c:pt>
                      <c:pt idx="1">
                        <c:v># Shops Receiving Pts</c:v>
                      </c:pt>
                      <c:pt idx="2">
                        <c:v># Shops you assinged Pts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'4. Shop Activity'!$G$4:$G$8</c15:sqref>
                        </c15:fullRef>
                        <c15:formulaRef>
                          <c15:sqref>'4. Shop Activity'!$G$4:$G$6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500</c:v>
                      </c:pt>
                      <c:pt idx="1">
                        <c:v>304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'4. Shop Activity'!$G$7</c15:sqref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4-2746-4490-ABF0-C64F0C7F66AC}"/>
                  </c:ext>
                </c:extLst>
              </c15:ser>
            </c15:filteredBarSeries>
          </c:ext>
        </c:extLst>
      </c:barChart>
      <c:valAx>
        <c:axId val="65283569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836024"/>
        <c:crosses val="autoZero"/>
        <c:crossBetween val="between"/>
      </c:valAx>
      <c:catAx>
        <c:axId val="652836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83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61854</xdr:colOff>
      <xdr:row>3</xdr:row>
      <xdr:rowOff>23586</xdr:rowOff>
    </xdr:from>
    <xdr:to>
      <xdr:col>15</xdr:col>
      <xdr:colOff>305165</xdr:colOff>
      <xdr:row>3</xdr:row>
      <xdr:rowOff>267003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4627BB-0CB0-46B5-83E9-EC9517289A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97" t="22427" r="26593" b="29779"/>
        <a:stretch/>
      </xdr:blipFill>
      <xdr:spPr>
        <a:xfrm>
          <a:off x="13677001" y="695939"/>
          <a:ext cx="243311" cy="243417"/>
        </a:xfrm>
        <a:prstGeom prst="rect">
          <a:avLst/>
        </a:prstGeom>
      </xdr:spPr>
    </xdr:pic>
    <xdr:clientData/>
  </xdr:twoCellAnchor>
  <xdr:twoCellAnchor>
    <xdr:from>
      <xdr:col>0</xdr:col>
      <xdr:colOff>145675</xdr:colOff>
      <xdr:row>9</xdr:row>
      <xdr:rowOff>44824</xdr:rowOff>
    </xdr:from>
    <xdr:to>
      <xdr:col>5</xdr:col>
      <xdr:colOff>481854</xdr:colOff>
      <xdr:row>18</xdr:row>
      <xdr:rowOff>44824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523FA5F-2C6F-43BC-B230-C92B29ADD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67235</xdr:colOff>
      <xdr:row>1</xdr:row>
      <xdr:rowOff>78442</xdr:rowOff>
    </xdr:from>
    <xdr:to>
      <xdr:col>3</xdr:col>
      <xdr:colOff>299757</xdr:colOff>
      <xdr:row>3</xdr:row>
      <xdr:rowOff>249960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3C5554-FCAB-4C06-A10B-C1F2855B5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1" y="168089"/>
          <a:ext cx="2910728" cy="754224"/>
        </a:xfrm>
        <a:prstGeom prst="rect">
          <a:avLst/>
        </a:prstGeom>
      </xdr:spPr>
    </xdr:pic>
    <xdr:clientData/>
  </xdr:twoCellAnchor>
  <xdr:twoCellAnchor>
    <xdr:from>
      <xdr:col>6</xdr:col>
      <xdr:colOff>683559</xdr:colOff>
      <xdr:row>9</xdr:row>
      <xdr:rowOff>67234</xdr:rowOff>
    </xdr:from>
    <xdr:to>
      <xdr:col>16</xdr:col>
      <xdr:colOff>145678</xdr:colOff>
      <xdr:row>18</xdr:row>
      <xdr:rowOff>56029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8222BCC-448B-45A6-9872-9C9B29E05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24653</xdr:colOff>
      <xdr:row>1</xdr:row>
      <xdr:rowOff>179295</xdr:rowOff>
    </xdr:from>
    <xdr:to>
      <xdr:col>6</xdr:col>
      <xdr:colOff>274698</xdr:colOff>
      <xdr:row>3</xdr:row>
      <xdr:rowOff>201704</xdr:rowOff>
    </xdr:to>
    <xdr:pic>
      <xdr:nvPicPr>
        <xdr:cNvPr id="7" name="Picture 6" descr="Image result for ford logo">
          <a:extLst>
            <a:ext uri="{FF2B5EF4-FFF2-40B4-BE49-F238E27FC236}">
              <a16:creationId xmlns:a16="http://schemas.microsoft.com/office/drawing/2014/main" id="{B363119B-F5F9-476B-9ED1-3ADB6BD7CD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8" t="25511" r="13524" b="23947"/>
        <a:stretch/>
      </xdr:blipFill>
      <xdr:spPr bwMode="auto">
        <a:xfrm>
          <a:off x="4966447" y="268942"/>
          <a:ext cx="1538722" cy="60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392204</xdr:colOff>
      <xdr:row>1</xdr:row>
      <xdr:rowOff>156881</xdr:rowOff>
    </xdr:from>
    <xdr:to>
      <xdr:col>7</xdr:col>
      <xdr:colOff>716216</xdr:colOff>
      <xdr:row>3</xdr:row>
      <xdr:rowOff>233425</xdr:rowOff>
    </xdr:to>
    <xdr:pic>
      <xdr:nvPicPr>
        <xdr:cNvPr id="12" name="Picture 11" descr="cars">
          <a:extLst>
            <a:ext uri="{FF2B5EF4-FFF2-40B4-BE49-F238E27FC236}">
              <a16:creationId xmlns:a16="http://schemas.microsoft.com/office/drawing/2014/main" id="{5E900886-0FC3-47B0-A462-D8091AF9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675" y="246528"/>
          <a:ext cx="1332541" cy="65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1580029</xdr:colOff>
      <xdr:row>76</xdr:row>
      <xdr:rowOff>22413</xdr:rowOff>
    </xdr:from>
    <xdr:to>
      <xdr:col>13</xdr:col>
      <xdr:colOff>123265</xdr:colOff>
      <xdr:row>79</xdr:row>
      <xdr:rowOff>179295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554613-36A4-48CD-B4F8-8910F12F9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5705" y="16383001"/>
          <a:ext cx="9984442" cy="728382"/>
        </a:xfrm>
        <a:prstGeom prst="rect">
          <a:avLst/>
        </a:prstGeom>
      </xdr:spPr>
    </xdr:pic>
    <xdr:clientData/>
  </xdr:twoCellAnchor>
  <xdr:twoCellAnchor editAs="oneCell">
    <xdr:from>
      <xdr:col>2</xdr:col>
      <xdr:colOff>78440</xdr:colOff>
      <xdr:row>67</xdr:row>
      <xdr:rowOff>22414</xdr:rowOff>
    </xdr:from>
    <xdr:to>
      <xdr:col>12</xdr:col>
      <xdr:colOff>661147</xdr:colOff>
      <xdr:row>72</xdr:row>
      <xdr:rowOff>182098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D95DEA-D2E5-40F6-9CBA-3650BDAC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9" y="14668502"/>
          <a:ext cx="9480177" cy="1112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560294</xdr:colOff>
      <xdr:row>8</xdr:row>
      <xdr:rowOff>44822</xdr:rowOff>
    </xdr:from>
    <xdr:to>
      <xdr:col>6</xdr:col>
      <xdr:colOff>571500</xdr:colOff>
      <xdr:row>17</xdr:row>
      <xdr:rowOff>156882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71991D8-7EDC-48BE-8D85-29FD6742D0EA}"/>
            </a:ext>
          </a:extLst>
        </xdr:cNvPr>
        <xdr:cNvCxnSpPr/>
      </xdr:nvCxnSpPr>
      <xdr:spPr>
        <a:xfrm flipH="1">
          <a:off x="6958853" y="1804146"/>
          <a:ext cx="11206" cy="1736912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10</xdr:row>
      <xdr:rowOff>61912</xdr:rowOff>
    </xdr:from>
    <xdr:to>
      <xdr:col>14</xdr:col>
      <xdr:colOff>333375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6179F3-9282-4143-A001-F69AC0B34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247650</xdr:colOff>
      <xdr:row>7</xdr:row>
      <xdr:rowOff>128587</xdr:rowOff>
    </xdr:from>
    <xdr:to>
      <xdr:col>18</xdr:col>
      <xdr:colOff>495300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F78ACD-3A81-40F5-8024-C1660113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200025</xdr:colOff>
      <xdr:row>10</xdr:row>
      <xdr:rowOff>109537</xdr:rowOff>
    </xdr:from>
    <xdr:to>
      <xdr:col>17</xdr:col>
      <xdr:colOff>504825</xdr:colOff>
      <xdr:row>24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545B0-191F-44FE-8A51-BE4E562D5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9</xdr:row>
      <xdr:rowOff>100012</xdr:rowOff>
    </xdr:from>
    <xdr:to>
      <xdr:col>7</xdr:col>
      <xdr:colOff>76200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D381B3-C5BC-4678-8A59-9B11982FE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9</xdr:row>
      <xdr:rowOff>142875</xdr:rowOff>
    </xdr:from>
    <xdr:to>
      <xdr:col>17</xdr:col>
      <xdr:colOff>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4F363D-1332-463B-ABD8-AA9A7DFD0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51026</xdr:colOff>
      <xdr:row>7</xdr:row>
      <xdr:rowOff>120423</xdr:rowOff>
    </xdr:from>
    <xdr:to>
      <xdr:col>34</xdr:col>
      <xdr:colOff>129267</xdr:colOff>
      <xdr:row>25</xdr:row>
      <xdr:rowOff>71116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B1E4A8-45F8-445F-8091-333834E3EB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138111</xdr:colOff>
      <xdr:row>25</xdr:row>
      <xdr:rowOff>122464</xdr:rowOff>
    </xdr:from>
    <xdr:to>
      <xdr:col>18</xdr:col>
      <xdr:colOff>176892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6A0A87-C6F8-4300-8873-E85AC3F83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21</xdr:row>
      <xdr:rowOff>0</xdr:rowOff>
    </xdr:from>
    <xdr:to>
      <xdr:col>9</xdr:col>
      <xdr:colOff>133350</xdr:colOff>
      <xdr:row>36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9778BB-9155-47F9-BACD-03C883EA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20</xdr:row>
      <xdr:rowOff>9525</xdr:rowOff>
    </xdr:from>
    <xdr:to>
      <xdr:col>12</xdr:col>
      <xdr:colOff>619124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82ABA7-577F-46E3-B47F-8A1F597DA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AF8DB7-1527-44F3-9A8C-20CC53A5012A}" name="Table6" displayName="Table6" ref="B4:N7" totalsRowShown="0" headerRowDxfId="50" headerRowBorderDxfId="49" tableBorderDxfId="48" totalsRowBorderDxfId="47">
  <autoFilter ref="B4:N7" xr:uid="{A64A5008-72B4-40DB-A545-AD44059908F0}"/>
  <tableColumns count="13">
    <tableColumn id="1" xr3:uid="{4F8684BB-D96B-4BF9-90AF-D8D1CAD0462F}" name="OH_Cleveland" dataDxfId="46"/>
    <tableColumn id="8" xr3:uid="{D67AAEBC-2154-44E1-8BF8-4A3BEB1D1599}" name="Jan" dataDxfId="45" dataCellStyle="Comma"/>
    <tableColumn id="9" xr3:uid="{D0EDEF76-A54B-4E3A-80B2-080D318D6F62}" name="Fev" dataDxfId="44" dataCellStyle="Comma"/>
    <tableColumn id="10" xr3:uid="{FC17E30A-DA55-4F44-8975-84B331817ADF}" name="Mar" dataDxfId="43" dataCellStyle="Comma"/>
    <tableColumn id="11" xr3:uid="{B6348672-BA87-455A-B102-47D06266DD74}" name="Apr" dataDxfId="42" dataCellStyle="Comma"/>
    <tableColumn id="12" xr3:uid="{0BA68A66-AF34-4FFF-9B2C-A0D672E6D19A}" name="May" dataDxfId="41" dataCellStyle="Comma"/>
    <tableColumn id="13" xr3:uid="{5D28AACC-417D-48D8-97FF-EBF29FF59586}" name="Jun" dataDxfId="40" dataCellStyle="Comma"/>
    <tableColumn id="2" xr3:uid="{59C431FC-6A46-4051-8317-C3E4D3D96D4F}" name="Jul" dataDxfId="39" dataCellStyle="Comma"/>
    <tableColumn id="3" xr3:uid="{6F6A5DB3-C8CA-4095-9F4C-DA8171AED5CE}" name="Ago" dataDxfId="38" dataCellStyle="Comma"/>
    <tableColumn id="4" xr3:uid="{A1A98D36-74C8-4C7B-A1E1-784E0F79F3A1}" name="Sep" dataDxfId="37" dataCellStyle="Comma"/>
    <tableColumn id="5" xr3:uid="{BC341D8C-821B-4D18-AAD6-87B9B66F7E87}" name="Oct" dataDxfId="36" dataCellStyle="Comma"/>
    <tableColumn id="6" xr3:uid="{CFD41D85-8B9A-43C6-A1DA-D3CEF1C4646D}" name="Nov" dataDxfId="35" dataCellStyle="Comma"/>
    <tableColumn id="7" xr3:uid="{C0350503-9B0F-4D98-AA0E-0AD2E63F8B32}" name="Dec" dataDxfId="34" dataCellStyle="Comma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86534D-A4CB-4BB2-9C8B-4820585D9300}" name="Table5" displayName="Table5" ref="B3:Y8" totalsRowShown="0" headerRowDxfId="33" dataDxfId="32" headerRowCellStyle="Comma" dataCellStyle="Comma">
  <autoFilter ref="B3:Y8" xr:uid="{D761AE1D-E1C9-4785-9B56-80A388E9FACF}"/>
  <sortState ref="B4:Y8">
    <sortCondition descending="1" ref="I3:I8"/>
  </sortState>
  <tableColumns count="24">
    <tableColumn id="1" xr3:uid="{D40541C0-6EB2-46D3-B8D3-4EA124BAFF2C}" name="Column1" dataDxfId="31"/>
    <tableColumn id="2" xr3:uid="{C8B449BD-4816-4871-9227-423E58B573A5}" name="Jan" dataDxfId="30" dataCellStyle="Comma"/>
    <tableColumn id="3" xr3:uid="{E8A46D86-DA1A-4E9C-912F-C1EA8ED70467}" name="Column2" dataDxfId="29" dataCellStyle="Percent"/>
    <tableColumn id="4" xr3:uid="{F78F634E-F035-4A0C-AE33-B4457A5F8063}" name="Feb" dataDxfId="28" dataCellStyle="Comma"/>
    <tableColumn id="5" xr3:uid="{16E3233B-594F-4BD9-ADF7-059F2C48F492}" name="Column3" dataDxfId="27" dataCellStyle="Percent"/>
    <tableColumn id="6" xr3:uid="{D9A65D9C-EE16-4ED5-99AE-1A45C716BE2A}" name="Mar" dataDxfId="26" dataCellStyle="Comma"/>
    <tableColumn id="7" xr3:uid="{B5EE0DF5-596B-4E59-A350-99F192ED5266}" name="Column4" dataDxfId="25" dataCellStyle="Percent"/>
    <tableColumn id="8" xr3:uid="{0B496957-148C-41FD-823A-00A7A9837554}" name="Apr" dataDxfId="24" dataCellStyle="Comma"/>
    <tableColumn id="9" xr3:uid="{A39EE9F2-844C-4AD7-9FD4-4A7A13B75D15}" name="Column5" dataDxfId="23" dataCellStyle="Percent"/>
    <tableColumn id="10" xr3:uid="{8B451CDC-70BE-48C6-834F-A1A3B4D3BA15}" name="May" dataDxfId="22" dataCellStyle="Comma"/>
    <tableColumn id="11" xr3:uid="{768B81DA-5592-4E41-AC69-B7517D45B3BA}" name="Column6" dataDxfId="21" dataCellStyle="Percent"/>
    <tableColumn id="12" xr3:uid="{0911122A-A621-4F16-AE98-A1625FAF1C18}" name="Jun" dataDxfId="20" dataCellStyle="Comma"/>
    <tableColumn id="13" xr3:uid="{68CEB0A5-9E6A-4A31-A14C-58D4ECAC9AEF}" name="Column7" dataDxfId="19" dataCellStyle="Percent"/>
    <tableColumn id="14" xr3:uid="{7861DA7E-C06E-486B-A2FA-85A5772F8D7B}" name="Jul" dataDxfId="18" dataCellStyle="Comma"/>
    <tableColumn id="15" xr3:uid="{1D82F951-8AF7-4ADF-82F5-E3219EECB208}" name="Column8" dataDxfId="17" dataCellStyle="Percent"/>
    <tableColumn id="16" xr3:uid="{D7D5D5E8-080F-4599-A370-C84B4708702E}" name="Aug" dataDxfId="16" dataCellStyle="Comma"/>
    <tableColumn id="17" xr3:uid="{9BA2EE3D-4372-4D14-B7BE-EB1999200EA9}" name="Column9" dataDxfId="15" dataCellStyle="Percent"/>
    <tableColumn id="18" xr3:uid="{A756B0F9-D820-4429-8ACB-ABD7A8C07C87}" name="Sep" dataDxfId="14" dataCellStyle="Comma"/>
    <tableColumn id="19" xr3:uid="{1FAFB059-C81D-46F0-9E3A-4E0D3DD6C2F3}" name="Column10" dataDxfId="13" dataCellStyle="Percent"/>
    <tableColumn id="20" xr3:uid="{5CC3ED6F-0F2D-4443-9FE1-014D69BB3B73}" name="Oct" dataDxfId="12" dataCellStyle="Comma"/>
    <tableColumn id="21" xr3:uid="{F1818277-0F46-44A0-9F09-A5A59D3B770F}" name="Column11" dataDxfId="11" dataCellStyle="Percent"/>
    <tableColumn id="22" xr3:uid="{E7EEA36F-4817-479F-BB0A-87113128DF43}" name="Nov" dataDxfId="10" dataCellStyle="Comma"/>
    <tableColumn id="23" xr3:uid="{7AA81158-A310-48BE-A419-AD939717C7FC}" name="Column12" dataDxfId="9" dataCellStyle="Percent"/>
    <tableColumn id="24" xr3:uid="{44970132-92E2-4970-8104-A83492A672F5}" name="Dec" dataDxfId="8" dataCellStyle="Comma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B186F5-7C5A-40D1-A967-5F775034D09F}" name="Table3" displayName="Table3" ref="A2:C12" totalsRowShown="0" headerRowDxfId="7" dataDxfId="6">
  <autoFilter ref="A2:C12" xr:uid="{D62DC37F-1262-4CB3-B150-635E0B1AA531}"/>
  <tableColumns count="3">
    <tableColumn id="1" xr3:uid="{E0CD4B2F-A213-4149-8E61-168BCA0484BE}" name="SHOP NAME" dataDxfId="5"/>
    <tableColumn id="2" xr3:uid="{7F3DF8CD-6F5A-4EAC-836B-ABD45E0AA8FE}" name="PTS.REDEEMED" dataDxfId="4" dataCellStyle="Comma"/>
    <tableColumn id="3" xr3:uid="{27D85CEE-3A94-4B8E-99F3-A3D2AB62BFBD}" name="PRODUCT / DESCRIPTION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7667-6F16-45D4-8909-886B1ED54A31}">
  <sheetPr>
    <pageSetUpPr fitToPage="1"/>
  </sheetPr>
  <dimension ref="A1:AK74"/>
  <sheetViews>
    <sheetView showGridLines="0" tabSelected="1" zoomScale="85" zoomScaleNormal="85" workbookViewId="0">
      <selection activeCell="S14" sqref="S14"/>
    </sheetView>
  </sheetViews>
  <sheetFormatPr defaultRowHeight="15" x14ac:dyDescent="0.25"/>
  <cols>
    <col min="1" max="1" width="2.140625" style="1" customWidth="1"/>
    <col min="2" max="2" width="28" style="1" customWidth="1"/>
    <col min="3" max="3" width="12.140625" style="1" customWidth="1"/>
    <col min="4" max="4" width="34.28515625" style="1" customWidth="1"/>
    <col min="5" max="5" width="11" style="1" customWidth="1"/>
    <col min="6" max="6" width="8.42578125" style="1" customWidth="1"/>
    <col min="7" max="7" width="15.140625" style="1" customWidth="1"/>
    <col min="8" max="8" width="14" style="1" customWidth="1"/>
    <col min="9" max="9" width="15" style="1" customWidth="1"/>
    <col min="10" max="12" width="7.85546875" style="1" bestFit="1" customWidth="1"/>
    <col min="13" max="13" width="10" style="1" customWidth="1"/>
    <col min="14" max="14" width="7.7109375" style="1" customWidth="1"/>
    <col min="15" max="15" width="8.85546875" style="1" customWidth="1"/>
    <col min="16" max="16" width="9.5703125" style="1" customWidth="1"/>
    <col min="17" max="17" width="7.28515625" style="1" bestFit="1" customWidth="1"/>
    <col min="18" max="18" width="9.140625" style="1"/>
    <col min="19" max="19" width="35.7109375" style="1" bestFit="1" customWidth="1"/>
    <col min="20" max="20" width="56.7109375" style="1" bestFit="1" customWidth="1"/>
    <col min="21" max="21" width="50.28515625" style="1" customWidth="1"/>
    <col min="22" max="37" width="9.140625" style="1"/>
  </cols>
  <sheetData>
    <row r="1" spans="1:37" ht="6.75" customHeight="1" x14ac:dyDescent="0.4">
      <c r="B1" s="100"/>
      <c r="C1" s="100"/>
      <c r="D1" s="100"/>
      <c r="E1" s="100"/>
      <c r="F1" s="100"/>
      <c r="G1" s="100"/>
      <c r="H1" s="47"/>
      <c r="I1" s="47"/>
      <c r="J1" s="47"/>
    </row>
    <row r="2" spans="1:37" ht="23.25" x14ac:dyDescent="0.45">
      <c r="B2" s="48"/>
      <c r="C2" s="48"/>
      <c r="D2" s="53"/>
      <c r="E2" s="72"/>
      <c r="F2" s="101"/>
      <c r="G2" s="101"/>
      <c r="H2" s="101"/>
      <c r="I2" s="101"/>
      <c r="J2" s="101"/>
      <c r="K2" s="54"/>
      <c r="L2" s="54"/>
      <c r="M2" s="54"/>
      <c r="N2" s="54"/>
      <c r="O2" s="54"/>
      <c r="P2" s="54"/>
      <c r="Q2" s="54"/>
    </row>
    <row r="3" spans="1:37" ht="23.25" x14ac:dyDescent="0.45">
      <c r="D3" s="49"/>
      <c r="E3" s="49"/>
      <c r="F3" s="49"/>
      <c r="G3" s="50"/>
      <c r="H3" s="60"/>
      <c r="I3" s="50"/>
      <c r="J3" s="60"/>
      <c r="M3" s="50" t="s">
        <v>208</v>
      </c>
      <c r="N3" s="59" t="s">
        <v>217</v>
      </c>
      <c r="O3" s="54"/>
      <c r="R3" s="52"/>
    </row>
    <row r="4" spans="1:37" ht="23.25" x14ac:dyDescent="0.45">
      <c r="B4" s="37"/>
      <c r="D4" s="49"/>
      <c r="E4" s="49"/>
      <c r="F4" s="49"/>
      <c r="G4" s="49"/>
      <c r="H4" s="49"/>
      <c r="I4"/>
      <c r="J4" s="60"/>
      <c r="N4" s="58" t="s">
        <v>210</v>
      </c>
      <c r="O4" s="51"/>
      <c r="R4" s="52"/>
      <c r="T4" s="68"/>
    </row>
    <row r="5" spans="1:37" s="43" customFormat="1" ht="7.5" customHeight="1" x14ac:dyDescent="0.25">
      <c r="A5" s="36"/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s="43" customFormat="1" ht="7.5" customHeight="1" x14ac:dyDescent="0.25">
      <c r="A6" s="36"/>
      <c r="B6" s="63"/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t="39" customHeight="1" x14ac:dyDescent="0.25">
      <c r="B7" s="102" t="s">
        <v>228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S7" s="69"/>
    </row>
    <row r="8" spans="1:37" ht="7.5" customHeight="1" x14ac:dyDescent="0.45">
      <c r="B8" s="65"/>
      <c r="C8" s="65"/>
      <c r="D8" s="65"/>
      <c r="E8" s="6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S8" s="36"/>
    </row>
    <row r="9" spans="1:37" ht="7.5" customHeight="1" x14ac:dyDescent="0.45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S9" s="36"/>
    </row>
    <row r="10" spans="1:37" x14ac:dyDescent="0.25">
      <c r="S10" s="67"/>
      <c r="T10" s="67"/>
      <c r="U10" s="67"/>
    </row>
    <row r="11" spans="1:37" x14ac:dyDescent="0.25">
      <c r="S11" s="30"/>
      <c r="T11" s="30"/>
      <c r="U11" s="30"/>
    </row>
    <row r="13" spans="1:37" x14ac:dyDescent="0.25">
      <c r="S13" s="68"/>
      <c r="T13" s="68"/>
      <c r="W13" s="55"/>
    </row>
    <row r="17" spans="1:37" x14ac:dyDescent="0.25">
      <c r="S17"/>
    </row>
    <row r="19" spans="1:37" ht="7.5" customHeight="1" x14ac:dyDescent="0.2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36"/>
    </row>
    <row r="20" spans="1:37" ht="7.5" customHeight="1" x14ac:dyDescent="0.25"/>
    <row r="21" spans="1:37" ht="39" x14ac:dyDescent="0.25">
      <c r="B21" s="88" t="s">
        <v>222</v>
      </c>
      <c r="C21" s="85" t="s">
        <v>211</v>
      </c>
      <c r="D21" s="86"/>
      <c r="E21" s="87" t="s">
        <v>2</v>
      </c>
      <c r="F21" s="87" t="s">
        <v>3</v>
      </c>
      <c r="G21" s="87" t="s">
        <v>4</v>
      </c>
      <c r="H21" s="87" t="s">
        <v>5</v>
      </c>
      <c r="I21" s="87" t="s">
        <v>6</v>
      </c>
      <c r="J21" s="87" t="s">
        <v>7</v>
      </c>
      <c r="K21" s="87" t="s">
        <v>8</v>
      </c>
      <c r="L21" s="87" t="s">
        <v>9</v>
      </c>
      <c r="M21" s="87" t="s">
        <v>10</v>
      </c>
      <c r="N21" s="87" t="s">
        <v>11</v>
      </c>
      <c r="O21" s="87" t="s">
        <v>12</v>
      </c>
      <c r="P21" s="87" t="s">
        <v>13</v>
      </c>
    </row>
    <row r="22" spans="1:37" ht="15" customHeight="1" x14ac:dyDescent="0.25">
      <c r="B22" s="80" t="s">
        <v>218</v>
      </c>
      <c r="C22" s="80">
        <v>0</v>
      </c>
      <c r="D22" s="80" t="s">
        <v>191</v>
      </c>
      <c r="E22" s="80">
        <v>1000</v>
      </c>
      <c r="F22" s="80">
        <v>0</v>
      </c>
      <c r="G22" s="80">
        <v>1000</v>
      </c>
      <c r="H22" s="80">
        <v>0</v>
      </c>
      <c r="I22" s="80">
        <v>0</v>
      </c>
      <c r="J22" s="80">
        <v>1000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</row>
    <row r="23" spans="1:37" ht="15" customHeight="1" x14ac:dyDescent="0.25">
      <c r="B23" s="81"/>
      <c r="C23" s="81"/>
      <c r="D23" s="81" t="s">
        <v>192</v>
      </c>
      <c r="E23" s="81">
        <v>500</v>
      </c>
      <c r="F23" s="81">
        <v>500</v>
      </c>
      <c r="G23" s="81">
        <v>500</v>
      </c>
      <c r="H23" s="81">
        <v>500</v>
      </c>
      <c r="I23" s="81">
        <v>0</v>
      </c>
      <c r="J23" s="81">
        <v>0</v>
      </c>
      <c r="K23" s="81">
        <v>1000</v>
      </c>
      <c r="L23" s="81"/>
      <c r="M23" s="81"/>
      <c r="N23" s="81"/>
      <c r="O23" s="81"/>
      <c r="P23" s="81"/>
    </row>
    <row r="24" spans="1:37" ht="15" customHeight="1" x14ac:dyDescent="0.4">
      <c r="A24" s="36"/>
      <c r="B24" s="82"/>
      <c r="C24" s="82"/>
      <c r="D24" s="83" t="s">
        <v>232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4">
        <v>2000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74"/>
    </row>
    <row r="25" spans="1:37" ht="15" customHeight="1" x14ac:dyDescent="0.4">
      <c r="A25" s="36"/>
      <c r="B25" s="79" t="s">
        <v>234</v>
      </c>
      <c r="C25" s="81"/>
      <c r="D25" s="90"/>
      <c r="E25" s="81"/>
      <c r="F25" s="81"/>
      <c r="G25" s="81"/>
      <c r="H25" s="81"/>
      <c r="I25" s="81"/>
      <c r="J25" s="81"/>
      <c r="K25" s="89"/>
      <c r="L25" s="89"/>
      <c r="M25" s="89"/>
      <c r="N25" s="89"/>
      <c r="O25" s="89"/>
      <c r="P25" s="89"/>
      <c r="Q25" s="74"/>
    </row>
    <row r="26" spans="1:37" ht="7.5" customHeight="1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37" ht="45.75" customHeight="1" x14ac:dyDescent="0.25">
      <c r="B27" s="106" t="s">
        <v>233</v>
      </c>
      <c r="C27" s="107"/>
      <c r="D27" s="107"/>
      <c r="E27" s="76" t="s">
        <v>231</v>
      </c>
      <c r="F27" s="76" t="s">
        <v>226</v>
      </c>
      <c r="G27" s="77" t="s">
        <v>227</v>
      </c>
      <c r="H27" s="77" t="s">
        <v>223</v>
      </c>
      <c r="I27" s="78" t="s">
        <v>229</v>
      </c>
      <c r="J27" s="75" t="s">
        <v>225</v>
      </c>
      <c r="K27" s="103" t="s">
        <v>235</v>
      </c>
      <c r="L27" s="104"/>
      <c r="M27" s="104"/>
      <c r="N27" s="104"/>
      <c r="O27" s="104"/>
      <c r="P27" s="105"/>
      <c r="Q27" s="75"/>
      <c r="AI27"/>
      <c r="AJ27"/>
      <c r="AK27"/>
    </row>
    <row r="28" spans="1:37" ht="17.25" customHeight="1" x14ac:dyDescent="0.4">
      <c r="B28" s="99" t="s">
        <v>131</v>
      </c>
      <c r="C28" s="99"/>
      <c r="D28" s="99"/>
      <c r="E28" s="99"/>
      <c r="F28" s="99"/>
      <c r="G28" s="42">
        <v>637</v>
      </c>
      <c r="H28" s="42">
        <v>0</v>
      </c>
      <c r="I28" s="91" t="s">
        <v>230</v>
      </c>
      <c r="J28" s="75"/>
      <c r="K28" s="98" t="s">
        <v>236</v>
      </c>
      <c r="L28" s="97" t="s">
        <v>226</v>
      </c>
      <c r="M28" s="108" t="s">
        <v>237</v>
      </c>
      <c r="N28" s="108"/>
      <c r="O28" s="108"/>
      <c r="P28" s="109"/>
      <c r="Q28" s="75"/>
      <c r="AI28"/>
      <c r="AJ28"/>
      <c r="AK28"/>
    </row>
    <row r="29" spans="1:37" ht="17.25" customHeight="1" x14ac:dyDescent="0.4">
      <c r="B29" s="99" t="s">
        <v>188</v>
      </c>
      <c r="C29" s="99"/>
      <c r="D29" s="99"/>
      <c r="E29" s="99"/>
      <c r="F29" s="99"/>
      <c r="G29" s="42">
        <v>591</v>
      </c>
      <c r="H29" s="42">
        <v>0</v>
      </c>
      <c r="I29" s="91" t="s">
        <v>230</v>
      </c>
      <c r="J29" s="75"/>
      <c r="K29" s="92"/>
      <c r="L29" s="75"/>
      <c r="M29" s="75"/>
      <c r="N29" s="75"/>
      <c r="O29" s="75"/>
      <c r="P29" s="93"/>
      <c r="Q29" s="75"/>
      <c r="AI29"/>
      <c r="AJ29"/>
      <c r="AK29"/>
    </row>
    <row r="30" spans="1:37" ht="17.25" customHeight="1" x14ac:dyDescent="0.4">
      <c r="B30" s="99" t="s">
        <v>189</v>
      </c>
      <c r="C30" s="99"/>
      <c r="D30" s="99"/>
      <c r="E30" s="99"/>
      <c r="F30" s="99"/>
      <c r="G30" s="42">
        <v>342</v>
      </c>
      <c r="H30" s="42">
        <v>0</v>
      </c>
      <c r="I30" s="91"/>
      <c r="J30" s="75"/>
      <c r="K30" s="92"/>
      <c r="L30" s="75"/>
      <c r="M30" s="75"/>
      <c r="N30" s="75"/>
      <c r="O30" s="75"/>
      <c r="P30" s="93"/>
      <c r="Q30" s="75"/>
      <c r="AI30"/>
      <c r="AJ30"/>
      <c r="AK30"/>
    </row>
    <row r="31" spans="1:37" ht="17.25" customHeight="1" x14ac:dyDescent="0.4">
      <c r="B31" s="99" t="s">
        <v>119</v>
      </c>
      <c r="C31" s="99"/>
      <c r="D31" s="99"/>
      <c r="E31" s="99"/>
      <c r="F31" s="99"/>
      <c r="G31" s="42">
        <v>202</v>
      </c>
      <c r="H31" s="42">
        <v>0</v>
      </c>
      <c r="I31" s="91" t="s">
        <v>230</v>
      </c>
      <c r="J31" s="75"/>
      <c r="K31" s="92"/>
      <c r="L31" s="75"/>
      <c r="M31" s="75"/>
      <c r="N31" s="75"/>
      <c r="O31" s="75"/>
      <c r="P31" s="93"/>
      <c r="Q31" s="75"/>
      <c r="AI31"/>
      <c r="AJ31"/>
      <c r="AK31"/>
    </row>
    <row r="32" spans="1:37" ht="17.25" customHeight="1" x14ac:dyDescent="0.4">
      <c r="B32" s="99" t="s">
        <v>61</v>
      </c>
      <c r="C32" s="99"/>
      <c r="D32" s="99"/>
      <c r="E32" s="99"/>
      <c r="F32" s="99"/>
      <c r="G32" s="42">
        <v>190</v>
      </c>
      <c r="H32" s="42">
        <v>50</v>
      </c>
      <c r="I32" s="91"/>
      <c r="J32" s="75"/>
      <c r="K32" s="92"/>
      <c r="L32" s="75"/>
      <c r="M32" s="75"/>
      <c r="N32" s="75"/>
      <c r="O32" s="75"/>
      <c r="P32" s="93"/>
      <c r="Q32" s="75"/>
      <c r="AI32"/>
      <c r="AJ32"/>
      <c r="AK32"/>
    </row>
    <row r="33" spans="2:37" ht="17.25" customHeight="1" x14ac:dyDescent="0.4">
      <c r="B33" s="99" t="s">
        <v>102</v>
      </c>
      <c r="C33" s="99"/>
      <c r="D33" s="99"/>
      <c r="E33" s="99"/>
      <c r="F33" s="99"/>
      <c r="G33" s="42">
        <v>163</v>
      </c>
      <c r="H33" s="42">
        <v>25</v>
      </c>
      <c r="I33" s="91" t="s">
        <v>230</v>
      </c>
      <c r="J33" s="75"/>
      <c r="K33" s="92"/>
      <c r="L33" s="75"/>
      <c r="M33" s="75"/>
      <c r="N33" s="75"/>
      <c r="O33" s="75"/>
      <c r="P33" s="93"/>
      <c r="Q33" s="75"/>
      <c r="AI33"/>
      <c r="AJ33"/>
      <c r="AK33"/>
    </row>
    <row r="34" spans="2:37" ht="17.25" customHeight="1" x14ac:dyDescent="0.4">
      <c r="B34" s="99" t="s">
        <v>165</v>
      </c>
      <c r="C34" s="99"/>
      <c r="D34" s="99"/>
      <c r="E34" s="99"/>
      <c r="F34" s="99"/>
      <c r="G34" s="42">
        <v>155</v>
      </c>
      <c r="H34" s="42">
        <v>30</v>
      </c>
      <c r="I34" s="91" t="s">
        <v>230</v>
      </c>
      <c r="J34" s="75"/>
      <c r="K34" s="92"/>
      <c r="L34" s="75"/>
      <c r="M34" s="75"/>
      <c r="N34" s="75"/>
      <c r="O34" s="75"/>
      <c r="P34" s="93"/>
      <c r="Q34" s="75"/>
      <c r="AI34"/>
      <c r="AJ34"/>
      <c r="AK34"/>
    </row>
    <row r="35" spans="2:37" ht="17.25" customHeight="1" x14ac:dyDescent="0.4">
      <c r="B35" s="99" t="s">
        <v>79</v>
      </c>
      <c r="C35" s="99"/>
      <c r="D35" s="99"/>
      <c r="E35" s="99"/>
      <c r="F35" s="99"/>
      <c r="G35" s="42">
        <v>134</v>
      </c>
      <c r="H35" s="42">
        <v>5</v>
      </c>
      <c r="I35" s="91" t="s">
        <v>230</v>
      </c>
      <c r="J35" s="75"/>
      <c r="K35" s="92"/>
      <c r="L35" s="75"/>
      <c r="M35" s="75"/>
      <c r="N35" s="75"/>
      <c r="O35" s="75"/>
      <c r="P35" s="93"/>
      <c r="Q35" s="75"/>
      <c r="AI35"/>
      <c r="AJ35"/>
      <c r="AK35"/>
    </row>
    <row r="36" spans="2:37" ht="17.25" customHeight="1" x14ac:dyDescent="0.4">
      <c r="B36" s="99" t="s">
        <v>126</v>
      </c>
      <c r="C36" s="99"/>
      <c r="D36" s="99"/>
      <c r="E36" s="99"/>
      <c r="F36" s="99"/>
      <c r="G36" s="42">
        <v>134</v>
      </c>
      <c r="H36" s="42">
        <v>10</v>
      </c>
      <c r="I36" s="91"/>
      <c r="J36" s="75"/>
      <c r="K36" s="92"/>
      <c r="L36" s="75"/>
      <c r="M36" s="75"/>
      <c r="N36" s="75"/>
      <c r="O36" s="75"/>
      <c r="P36" s="93"/>
      <c r="Q36" s="75"/>
      <c r="AI36"/>
      <c r="AJ36"/>
      <c r="AK36"/>
    </row>
    <row r="37" spans="2:37" ht="17.25" customHeight="1" x14ac:dyDescent="0.4">
      <c r="B37" s="99" t="s">
        <v>109</v>
      </c>
      <c r="C37" s="99"/>
      <c r="D37" s="99"/>
      <c r="E37" s="99"/>
      <c r="F37" s="99"/>
      <c r="G37" s="42">
        <v>86</v>
      </c>
      <c r="H37" s="42">
        <v>15</v>
      </c>
      <c r="I37" s="91"/>
      <c r="J37" s="75"/>
      <c r="K37" s="92"/>
      <c r="L37" s="75"/>
      <c r="M37" s="75"/>
      <c r="N37" s="75"/>
      <c r="O37" s="75"/>
      <c r="P37" s="93"/>
      <c r="Q37" s="75"/>
      <c r="AI37"/>
      <c r="AJ37"/>
      <c r="AK37"/>
    </row>
    <row r="38" spans="2:37" ht="17.25" customHeight="1" x14ac:dyDescent="0.4">
      <c r="B38" s="99" t="s">
        <v>184</v>
      </c>
      <c r="C38" s="99"/>
      <c r="D38" s="99"/>
      <c r="E38" s="99"/>
      <c r="F38" s="99"/>
      <c r="G38" s="42">
        <v>73</v>
      </c>
      <c r="H38" s="42">
        <v>0</v>
      </c>
      <c r="I38" s="91"/>
      <c r="J38" s="75"/>
      <c r="K38" s="92"/>
      <c r="L38" s="75"/>
      <c r="M38" s="75"/>
      <c r="N38" s="75"/>
      <c r="O38" s="75"/>
      <c r="P38" s="93"/>
      <c r="Q38" s="75"/>
      <c r="AI38"/>
      <c r="AJ38"/>
      <c r="AK38"/>
    </row>
    <row r="39" spans="2:37" ht="17.25" customHeight="1" x14ac:dyDescent="0.4">
      <c r="B39" s="99" t="s">
        <v>154</v>
      </c>
      <c r="C39" s="99"/>
      <c r="D39" s="99"/>
      <c r="E39" s="99"/>
      <c r="F39" s="99"/>
      <c r="G39" s="42">
        <v>68</v>
      </c>
      <c r="H39" s="42">
        <v>0</v>
      </c>
      <c r="I39" s="91"/>
      <c r="J39" s="75"/>
      <c r="K39" s="94"/>
      <c r="L39" s="95"/>
      <c r="M39" s="95"/>
      <c r="N39" s="95"/>
      <c r="O39" s="95"/>
      <c r="P39" s="96"/>
      <c r="Q39" s="75"/>
      <c r="AI39"/>
      <c r="AJ39"/>
      <c r="AK39"/>
    </row>
    <row r="40" spans="2:37" ht="17.25" customHeight="1" x14ac:dyDescent="0.4">
      <c r="B40" s="99" t="s">
        <v>136</v>
      </c>
      <c r="C40" s="99"/>
      <c r="D40" s="99"/>
      <c r="E40" s="99"/>
      <c r="F40" s="99"/>
      <c r="G40" s="42">
        <v>67</v>
      </c>
      <c r="H40" s="42">
        <v>0</v>
      </c>
      <c r="I40" s="91" t="s">
        <v>230</v>
      </c>
      <c r="J40" s="75"/>
      <c r="P40" s="75"/>
      <c r="Q40" s="75"/>
      <c r="AI40"/>
      <c r="AJ40"/>
      <c r="AK40"/>
    </row>
    <row r="41" spans="2:37" ht="17.25" customHeight="1" x14ac:dyDescent="0.4">
      <c r="B41" s="99" t="s">
        <v>86</v>
      </c>
      <c r="C41" s="99"/>
      <c r="D41" s="99"/>
      <c r="E41" s="99"/>
      <c r="F41" s="99"/>
      <c r="G41" s="42">
        <v>63</v>
      </c>
      <c r="H41" s="42">
        <v>0</v>
      </c>
      <c r="I41" s="91" t="s">
        <v>230</v>
      </c>
      <c r="J41" s="75"/>
      <c r="P41" s="75"/>
      <c r="Q41" s="75"/>
      <c r="AI41"/>
      <c r="AJ41"/>
      <c r="AK41"/>
    </row>
    <row r="42" spans="2:37" ht="17.25" customHeight="1" x14ac:dyDescent="0.4">
      <c r="B42" s="99" t="s">
        <v>166</v>
      </c>
      <c r="C42" s="99"/>
      <c r="D42" s="99"/>
      <c r="E42" s="99"/>
      <c r="F42" s="99"/>
      <c r="G42" s="42">
        <v>59</v>
      </c>
      <c r="H42" s="42">
        <v>0</v>
      </c>
      <c r="I42" s="91" t="s">
        <v>230</v>
      </c>
      <c r="J42" s="75"/>
      <c r="P42" s="75"/>
      <c r="Q42" s="75"/>
      <c r="AI42"/>
      <c r="AJ42"/>
      <c r="AK42"/>
    </row>
    <row r="43" spans="2:37" ht="17.25" customHeight="1" x14ac:dyDescent="0.4">
      <c r="B43" s="99" t="s">
        <v>62</v>
      </c>
      <c r="C43" s="99"/>
      <c r="D43" s="99"/>
      <c r="E43" s="99"/>
      <c r="F43" s="99"/>
      <c r="G43" s="42">
        <v>58</v>
      </c>
      <c r="H43" s="42">
        <v>0</v>
      </c>
      <c r="I43" s="91" t="s">
        <v>230</v>
      </c>
      <c r="J43" s="75"/>
      <c r="K43" s="103" t="s">
        <v>239</v>
      </c>
      <c r="L43" s="104"/>
      <c r="M43" s="104"/>
      <c r="N43" s="104"/>
      <c r="O43" s="104"/>
      <c r="P43" s="105"/>
      <c r="Q43" s="75"/>
      <c r="AI43"/>
      <c r="AJ43"/>
      <c r="AK43"/>
    </row>
    <row r="44" spans="2:37" ht="17.25" customHeight="1" x14ac:dyDescent="0.4">
      <c r="B44" s="99" t="s">
        <v>167</v>
      </c>
      <c r="C44" s="99"/>
      <c r="D44" s="99"/>
      <c r="E44" s="99"/>
      <c r="F44" s="99"/>
      <c r="G44" s="42">
        <v>57</v>
      </c>
      <c r="H44" s="42">
        <v>0</v>
      </c>
      <c r="I44" s="91"/>
      <c r="J44" s="75"/>
      <c r="K44" s="110"/>
      <c r="L44" s="111"/>
      <c r="M44" s="111"/>
      <c r="N44" s="111"/>
      <c r="O44" s="111"/>
      <c r="P44" s="112"/>
      <c r="Q44" s="75"/>
      <c r="AI44"/>
      <c r="AJ44"/>
      <c r="AK44"/>
    </row>
    <row r="45" spans="2:37" ht="17.25" customHeight="1" x14ac:dyDescent="0.4">
      <c r="B45" s="99" t="s">
        <v>63</v>
      </c>
      <c r="C45" s="99"/>
      <c r="D45" s="99"/>
      <c r="E45" s="99"/>
      <c r="F45" s="99"/>
      <c r="G45" s="42">
        <v>54</v>
      </c>
      <c r="H45" s="42">
        <v>0</v>
      </c>
      <c r="I45" s="91" t="s">
        <v>230</v>
      </c>
      <c r="J45" s="75"/>
      <c r="K45" s="113"/>
      <c r="L45" s="114"/>
      <c r="M45" s="114"/>
      <c r="N45" s="114"/>
      <c r="O45" s="114"/>
      <c r="P45" s="115"/>
      <c r="Q45" s="75"/>
      <c r="AI45"/>
      <c r="AJ45"/>
      <c r="AK45"/>
    </row>
    <row r="46" spans="2:37" ht="17.25" customHeight="1" x14ac:dyDescent="0.4">
      <c r="B46" s="99" t="s">
        <v>178</v>
      </c>
      <c r="C46" s="99"/>
      <c r="D46" s="99"/>
      <c r="E46" s="99"/>
      <c r="F46" s="99"/>
      <c r="G46" s="42">
        <v>38</v>
      </c>
      <c r="H46" s="42">
        <v>0</v>
      </c>
      <c r="I46" s="91" t="s">
        <v>230</v>
      </c>
      <c r="J46" s="75"/>
      <c r="K46" s="116"/>
      <c r="L46" s="117"/>
      <c r="M46" s="117"/>
      <c r="N46" s="117"/>
      <c r="O46" s="117"/>
      <c r="P46" s="118"/>
      <c r="Q46" s="75"/>
      <c r="AI46"/>
      <c r="AJ46"/>
      <c r="AK46"/>
    </row>
    <row r="47" spans="2:37" ht="17.25" customHeight="1" x14ac:dyDescent="0.4">
      <c r="B47" s="99" t="s">
        <v>59</v>
      </c>
      <c r="C47" s="99"/>
      <c r="D47" s="99"/>
      <c r="E47" s="99"/>
      <c r="F47" s="99"/>
      <c r="G47" s="42">
        <v>37</v>
      </c>
      <c r="H47" s="42">
        <v>0</v>
      </c>
      <c r="I47" s="91"/>
      <c r="J47" s="75"/>
      <c r="K47" s="119"/>
      <c r="L47" s="120"/>
      <c r="M47" s="120"/>
      <c r="N47" s="120"/>
      <c r="O47" s="120"/>
      <c r="P47" s="121"/>
      <c r="Q47" s="75"/>
      <c r="AI47"/>
      <c r="AJ47"/>
      <c r="AK47"/>
    </row>
    <row r="48" spans="2:37" ht="17.25" customHeight="1" x14ac:dyDescent="0.4">
      <c r="B48" s="99" t="s">
        <v>64</v>
      </c>
      <c r="C48" s="99"/>
      <c r="D48" s="99"/>
      <c r="E48" s="99"/>
      <c r="F48" s="99"/>
      <c r="G48" s="42">
        <v>36</v>
      </c>
      <c r="H48" s="42">
        <v>0</v>
      </c>
      <c r="I48" s="91" t="s">
        <v>230</v>
      </c>
      <c r="J48" s="75"/>
      <c r="K48" s="119"/>
      <c r="L48" s="120"/>
      <c r="M48" s="120"/>
      <c r="N48" s="120"/>
      <c r="O48" s="120"/>
      <c r="P48" s="121"/>
      <c r="Q48" s="75"/>
      <c r="AI48"/>
      <c r="AJ48"/>
      <c r="AK48"/>
    </row>
    <row r="49" spans="2:37" ht="17.25" customHeight="1" x14ac:dyDescent="0.4">
      <c r="B49" s="99" t="s">
        <v>135</v>
      </c>
      <c r="C49" s="99"/>
      <c r="D49" s="99"/>
      <c r="E49" s="99"/>
      <c r="F49" s="99"/>
      <c r="G49" s="42">
        <v>36</v>
      </c>
      <c r="H49" s="42">
        <v>0</v>
      </c>
      <c r="I49" s="91"/>
      <c r="J49" s="75"/>
      <c r="K49" s="119"/>
      <c r="L49" s="120"/>
      <c r="M49" s="120"/>
      <c r="N49" s="120"/>
      <c r="O49" s="120"/>
      <c r="P49" s="121"/>
      <c r="Q49" s="75"/>
      <c r="AI49"/>
      <c r="AJ49"/>
      <c r="AK49"/>
    </row>
    <row r="50" spans="2:37" ht="17.25" customHeight="1" x14ac:dyDescent="0.4">
      <c r="B50" s="99" t="s">
        <v>177</v>
      </c>
      <c r="C50" s="99"/>
      <c r="D50" s="99"/>
      <c r="E50" s="99"/>
      <c r="F50" s="99"/>
      <c r="G50" s="42">
        <v>33</v>
      </c>
      <c r="H50" s="42">
        <v>0</v>
      </c>
      <c r="I50" s="91" t="s">
        <v>230</v>
      </c>
      <c r="J50" s="75"/>
      <c r="K50" s="119"/>
      <c r="L50" s="120"/>
      <c r="M50" s="120"/>
      <c r="N50" s="120"/>
      <c r="O50" s="120"/>
      <c r="P50" s="121"/>
      <c r="Q50" s="75"/>
      <c r="AI50"/>
      <c r="AJ50"/>
      <c r="AK50"/>
    </row>
    <row r="51" spans="2:37" ht="17.25" customHeight="1" x14ac:dyDescent="0.4">
      <c r="B51" s="99" t="s">
        <v>130</v>
      </c>
      <c r="C51" s="99"/>
      <c r="D51" s="99"/>
      <c r="E51" s="99"/>
      <c r="F51" s="99"/>
      <c r="G51" s="42">
        <v>30</v>
      </c>
      <c r="H51" s="42">
        <v>0</v>
      </c>
      <c r="I51" s="91"/>
      <c r="J51" s="75"/>
      <c r="K51" s="119"/>
      <c r="L51" s="120"/>
      <c r="M51" s="120"/>
      <c r="N51" s="120"/>
      <c r="O51" s="120"/>
      <c r="P51" s="121"/>
      <c r="Q51" s="75"/>
      <c r="AI51"/>
      <c r="AJ51"/>
      <c r="AK51"/>
    </row>
    <row r="52" spans="2:37" ht="17.25" customHeight="1" x14ac:dyDescent="0.4">
      <c r="B52" s="99" t="s">
        <v>179</v>
      </c>
      <c r="C52" s="99"/>
      <c r="D52" s="99"/>
      <c r="E52" s="99"/>
      <c r="F52" s="99"/>
      <c r="G52" s="42">
        <v>26</v>
      </c>
      <c r="H52" s="42">
        <v>0</v>
      </c>
      <c r="I52" s="91"/>
      <c r="J52" s="75"/>
      <c r="K52" s="119"/>
      <c r="L52" s="120"/>
      <c r="M52" s="120"/>
      <c r="N52" s="120"/>
      <c r="O52" s="120"/>
      <c r="P52" s="121"/>
      <c r="Q52" s="75"/>
      <c r="AI52"/>
      <c r="AJ52"/>
      <c r="AK52"/>
    </row>
    <row r="53" spans="2:37" ht="17.25" customHeight="1" x14ac:dyDescent="0.4">
      <c r="B53" s="99" t="s">
        <v>72</v>
      </c>
      <c r="C53" s="99"/>
      <c r="D53" s="99"/>
      <c r="E53" s="99"/>
      <c r="F53" s="99"/>
      <c r="G53" s="42">
        <v>21</v>
      </c>
      <c r="H53" s="42">
        <v>0</v>
      </c>
      <c r="I53" s="91" t="s">
        <v>230</v>
      </c>
      <c r="J53" s="75"/>
      <c r="K53" s="119"/>
      <c r="L53" s="120"/>
      <c r="M53" s="120"/>
      <c r="N53" s="120"/>
      <c r="O53" s="120"/>
      <c r="P53" s="121"/>
      <c r="Q53" s="75"/>
      <c r="AI53"/>
      <c r="AJ53"/>
      <c r="AK53"/>
    </row>
    <row r="54" spans="2:37" ht="17.25" customHeight="1" x14ac:dyDescent="0.4">
      <c r="B54" s="99" t="s">
        <v>149</v>
      </c>
      <c r="C54" s="99"/>
      <c r="D54" s="99"/>
      <c r="E54" s="99"/>
      <c r="F54" s="99"/>
      <c r="G54" s="42">
        <v>21</v>
      </c>
      <c r="H54" s="42">
        <v>0</v>
      </c>
      <c r="I54" s="91"/>
      <c r="J54" s="75"/>
      <c r="K54" s="119"/>
      <c r="L54" s="120"/>
      <c r="M54" s="120"/>
      <c r="N54" s="120"/>
      <c r="O54" s="120"/>
      <c r="P54" s="121"/>
      <c r="Q54" s="75"/>
      <c r="AI54"/>
      <c r="AJ54"/>
      <c r="AK54"/>
    </row>
    <row r="55" spans="2:37" ht="17.25" customHeight="1" x14ac:dyDescent="0.4">
      <c r="B55" s="99" t="s">
        <v>159</v>
      </c>
      <c r="C55" s="99"/>
      <c r="D55" s="99"/>
      <c r="E55" s="99"/>
      <c r="F55" s="99"/>
      <c r="G55" s="42">
        <v>21</v>
      </c>
      <c r="H55" s="42">
        <v>0</v>
      </c>
      <c r="I55" s="91" t="s">
        <v>230</v>
      </c>
      <c r="J55" s="75"/>
      <c r="K55" s="119"/>
      <c r="L55" s="120"/>
      <c r="M55" s="120"/>
      <c r="N55" s="120"/>
      <c r="O55" s="120"/>
      <c r="P55" s="121"/>
      <c r="Q55" s="75"/>
      <c r="AI55"/>
      <c r="AJ55"/>
      <c r="AK55"/>
    </row>
    <row r="56" spans="2:37" ht="17.25" customHeight="1" x14ac:dyDescent="0.4">
      <c r="B56" s="99" t="s">
        <v>106</v>
      </c>
      <c r="C56" s="99"/>
      <c r="D56" s="99"/>
      <c r="E56" s="99"/>
      <c r="F56" s="99"/>
      <c r="G56" s="42">
        <v>19</v>
      </c>
      <c r="H56" s="42">
        <v>0</v>
      </c>
      <c r="I56" s="91" t="s">
        <v>230</v>
      </c>
      <c r="J56" s="75"/>
      <c r="K56" s="119"/>
      <c r="L56" s="120"/>
      <c r="M56" s="120"/>
      <c r="N56" s="120"/>
      <c r="O56" s="120"/>
      <c r="P56" s="121"/>
      <c r="Q56" s="75"/>
      <c r="AI56"/>
      <c r="AJ56"/>
      <c r="AK56"/>
    </row>
    <row r="57" spans="2:37" ht="17.25" customHeight="1" x14ac:dyDescent="0.4">
      <c r="B57" s="99" t="s">
        <v>173</v>
      </c>
      <c r="C57" s="99"/>
      <c r="D57" s="99"/>
      <c r="E57" s="99"/>
      <c r="F57" s="99"/>
      <c r="G57" s="42">
        <v>16</v>
      </c>
      <c r="H57" s="42">
        <v>0</v>
      </c>
      <c r="I57" s="91" t="s">
        <v>230</v>
      </c>
      <c r="J57" s="75"/>
      <c r="K57" s="119"/>
      <c r="L57" s="120"/>
      <c r="M57" s="120"/>
      <c r="N57" s="120"/>
      <c r="O57" s="120"/>
      <c r="P57" s="121"/>
      <c r="Q57" s="75"/>
      <c r="AI57"/>
      <c r="AJ57"/>
      <c r="AK57"/>
    </row>
    <row r="58" spans="2:37" ht="17.25" customHeight="1" x14ac:dyDescent="0.4">
      <c r="B58" s="99" t="s">
        <v>127</v>
      </c>
      <c r="C58" s="99"/>
      <c r="D58" s="99"/>
      <c r="E58" s="99"/>
      <c r="F58" s="99"/>
      <c r="G58" s="42">
        <v>15</v>
      </c>
      <c r="H58" s="42">
        <v>0</v>
      </c>
      <c r="I58" s="91"/>
      <c r="J58" s="75"/>
      <c r="K58" s="119"/>
      <c r="L58" s="120"/>
      <c r="M58" s="120"/>
      <c r="N58" s="120"/>
      <c r="O58" s="120"/>
      <c r="P58" s="121"/>
      <c r="Q58" s="75"/>
      <c r="AI58"/>
      <c r="AJ58"/>
      <c r="AK58"/>
    </row>
    <row r="59" spans="2:37" ht="17.25" customHeight="1" x14ac:dyDescent="0.4">
      <c r="B59" s="99" t="s">
        <v>107</v>
      </c>
      <c r="C59" s="99"/>
      <c r="D59" s="99"/>
      <c r="E59" s="99"/>
      <c r="F59" s="99"/>
      <c r="G59" s="42">
        <v>8</v>
      </c>
      <c r="H59" s="42">
        <v>0</v>
      </c>
      <c r="I59" s="91" t="s">
        <v>230</v>
      </c>
      <c r="J59" s="75"/>
      <c r="K59" s="119"/>
      <c r="L59" s="120"/>
      <c r="M59" s="120"/>
      <c r="N59" s="120"/>
      <c r="O59" s="120"/>
      <c r="P59" s="121"/>
      <c r="Q59" s="75"/>
      <c r="AI59"/>
      <c r="AJ59"/>
      <c r="AK59"/>
    </row>
    <row r="60" spans="2:37" ht="17.25" customHeight="1" x14ac:dyDescent="0.4">
      <c r="B60" s="99" t="s">
        <v>60</v>
      </c>
      <c r="C60" s="99"/>
      <c r="D60" s="99"/>
      <c r="E60" s="99"/>
      <c r="F60" s="99"/>
      <c r="G60" s="42">
        <v>7</v>
      </c>
      <c r="H60" s="42">
        <v>0</v>
      </c>
      <c r="I60" s="91" t="s">
        <v>230</v>
      </c>
      <c r="J60" s="75"/>
      <c r="K60" s="119"/>
      <c r="L60" s="120"/>
      <c r="M60" s="120"/>
      <c r="N60" s="120"/>
      <c r="O60" s="120"/>
      <c r="P60" s="121"/>
      <c r="Q60" s="75"/>
      <c r="AI60"/>
      <c r="AJ60"/>
      <c r="AK60"/>
    </row>
    <row r="61" spans="2:37" ht="17.25" customHeight="1" x14ac:dyDescent="0.4">
      <c r="B61" s="99" t="s">
        <v>140</v>
      </c>
      <c r="C61" s="99"/>
      <c r="D61" s="99"/>
      <c r="E61" s="99"/>
      <c r="F61" s="99"/>
      <c r="G61" s="42">
        <v>7</v>
      </c>
      <c r="H61" s="42">
        <v>0</v>
      </c>
      <c r="I61" s="91" t="s">
        <v>230</v>
      </c>
      <c r="J61" s="75"/>
      <c r="K61" s="119"/>
      <c r="L61" s="120"/>
      <c r="M61" s="120"/>
      <c r="N61" s="120"/>
      <c r="O61" s="120"/>
      <c r="P61" s="121"/>
      <c r="Q61" s="75"/>
      <c r="AI61"/>
      <c r="AJ61"/>
      <c r="AK61"/>
    </row>
    <row r="62" spans="2:37" ht="17.25" customHeight="1" x14ac:dyDescent="0.4">
      <c r="B62" s="99" t="s">
        <v>105</v>
      </c>
      <c r="C62" s="99"/>
      <c r="D62" s="99"/>
      <c r="E62" s="99"/>
      <c r="F62" s="99"/>
      <c r="G62" s="42">
        <v>5</v>
      </c>
      <c r="H62" s="42">
        <v>0</v>
      </c>
      <c r="I62" s="91" t="s">
        <v>230</v>
      </c>
      <c r="J62" s="75"/>
      <c r="K62" s="119"/>
      <c r="L62" s="120"/>
      <c r="M62" s="120"/>
      <c r="N62" s="120"/>
      <c r="O62" s="120"/>
      <c r="P62" s="121"/>
      <c r="Q62" s="75"/>
      <c r="AI62"/>
      <c r="AJ62"/>
      <c r="AK62"/>
    </row>
    <row r="63" spans="2:37" ht="17.25" customHeight="1" x14ac:dyDescent="0.4">
      <c r="B63" s="99" t="s">
        <v>168</v>
      </c>
      <c r="C63" s="99"/>
      <c r="D63" s="99"/>
      <c r="E63" s="99"/>
      <c r="F63" s="99"/>
      <c r="G63" s="42">
        <v>4</v>
      </c>
      <c r="H63" s="42">
        <v>0</v>
      </c>
      <c r="I63" s="91"/>
      <c r="J63" s="75"/>
      <c r="K63" s="119"/>
      <c r="L63" s="120"/>
      <c r="M63" s="120"/>
      <c r="N63" s="120"/>
      <c r="O63" s="120"/>
      <c r="P63" s="121"/>
      <c r="Q63" s="75"/>
      <c r="AI63"/>
      <c r="AJ63"/>
      <c r="AK63"/>
    </row>
    <row r="64" spans="2:37" ht="17.25" customHeight="1" x14ac:dyDescent="0.4">
      <c r="B64" s="99" t="s">
        <v>98</v>
      </c>
      <c r="C64" s="99"/>
      <c r="D64" s="99"/>
      <c r="E64" s="99"/>
      <c r="F64" s="99"/>
      <c r="G64" s="42">
        <v>3</v>
      </c>
      <c r="H64" s="42">
        <v>0</v>
      </c>
      <c r="I64" s="91"/>
      <c r="J64" s="75"/>
      <c r="K64" s="119"/>
      <c r="L64" s="120"/>
      <c r="M64" s="120"/>
      <c r="N64" s="120"/>
      <c r="O64" s="120"/>
      <c r="P64" s="121"/>
      <c r="Q64" s="75"/>
      <c r="AI64"/>
      <c r="AJ64"/>
      <c r="AK64"/>
    </row>
    <row r="65" spans="2:37" ht="17.25" customHeight="1" x14ac:dyDescent="0.4">
      <c r="B65" s="99" t="s">
        <v>152</v>
      </c>
      <c r="C65" s="99"/>
      <c r="D65" s="99"/>
      <c r="E65" s="99"/>
      <c r="F65" s="99"/>
      <c r="G65" s="42">
        <v>3</v>
      </c>
      <c r="H65" s="42">
        <v>0</v>
      </c>
      <c r="I65" s="91"/>
      <c r="J65" s="75"/>
      <c r="K65" s="119"/>
      <c r="L65" s="120"/>
      <c r="M65" s="120"/>
      <c r="N65" s="120"/>
      <c r="O65" s="120"/>
      <c r="P65" s="121"/>
      <c r="Q65" s="75"/>
      <c r="AI65"/>
      <c r="AJ65"/>
      <c r="AK65"/>
    </row>
    <row r="66" spans="2:37" ht="17.25" customHeight="1" x14ac:dyDescent="0.4">
      <c r="B66" s="99" t="s">
        <v>58</v>
      </c>
      <c r="C66" s="99"/>
      <c r="D66" s="99"/>
      <c r="E66" s="99"/>
      <c r="F66" s="99"/>
      <c r="G66" s="42">
        <v>2</v>
      </c>
      <c r="H66" s="42">
        <v>0</v>
      </c>
      <c r="I66" s="91" t="s">
        <v>230</v>
      </c>
      <c r="J66" s="75"/>
      <c r="K66" s="122"/>
      <c r="L66" s="123"/>
      <c r="M66" s="123"/>
      <c r="N66" s="123"/>
      <c r="O66" s="123"/>
      <c r="P66" s="124"/>
      <c r="Q66" s="75"/>
      <c r="AI66"/>
      <c r="AJ66"/>
      <c r="AK66"/>
    </row>
    <row r="68" spans="2:37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  <row r="69" spans="2:37" x14ac:dyDescent="0.25">
      <c r="B69" s="125" t="s">
        <v>238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</row>
    <row r="70" spans="2:37" x14ac:dyDescent="0.25">
      <c r="B70" s="12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2:37" x14ac:dyDescent="0.25">
      <c r="B71" s="12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2:37" x14ac:dyDescent="0.25">
      <c r="B72" s="12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2:37" x14ac:dyDescent="0.25">
      <c r="B73" s="12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spans="2:37" x14ac:dyDescent="0.2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</sheetData>
  <mergeCells count="48">
    <mergeCell ref="B69:B73"/>
    <mergeCell ref="K46:P66"/>
    <mergeCell ref="B37:F37"/>
    <mergeCell ref="B38:F38"/>
    <mergeCell ref="B28:F28"/>
    <mergeCell ref="B29:F29"/>
    <mergeCell ref="B30:F30"/>
    <mergeCell ref="B31:F31"/>
    <mergeCell ref="B32:F32"/>
    <mergeCell ref="B48:F48"/>
    <mergeCell ref="B49:F49"/>
    <mergeCell ref="B59:F59"/>
    <mergeCell ref="B60:F60"/>
    <mergeCell ref="B51:F51"/>
    <mergeCell ref="B52:F52"/>
    <mergeCell ref="B53:F53"/>
    <mergeCell ref="B39:F39"/>
    <mergeCell ref="B33:F33"/>
    <mergeCell ref="B34:F34"/>
    <mergeCell ref="M28:P28"/>
    <mergeCell ref="K43:P45"/>
    <mergeCell ref="B1:G1"/>
    <mergeCell ref="F2:J2"/>
    <mergeCell ref="B7:Q7"/>
    <mergeCell ref="B35:F35"/>
    <mergeCell ref="B36:F36"/>
    <mergeCell ref="K27:P27"/>
    <mergeCell ref="B27:D27"/>
    <mergeCell ref="B65:F65"/>
    <mergeCell ref="B66:F66"/>
    <mergeCell ref="B61:F61"/>
    <mergeCell ref="B62:F62"/>
    <mergeCell ref="B50:F50"/>
    <mergeCell ref="B63:F63"/>
    <mergeCell ref="B64:F64"/>
    <mergeCell ref="B54:F54"/>
    <mergeCell ref="B55:F55"/>
    <mergeCell ref="B56:F56"/>
    <mergeCell ref="B57:F57"/>
    <mergeCell ref="B58:F58"/>
    <mergeCell ref="B45:F45"/>
    <mergeCell ref="B46:F46"/>
    <mergeCell ref="B47:F47"/>
    <mergeCell ref="B40:F40"/>
    <mergeCell ref="B41:F41"/>
    <mergeCell ref="B42:F42"/>
    <mergeCell ref="B43:F43"/>
    <mergeCell ref="B44:F44"/>
  </mergeCells>
  <printOptions horizontalCentered="1"/>
  <pageMargins left="0" right="0" top="0" bottom="0" header="0" footer="0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E4DB-1A56-4FEC-9FF9-C4189DF91AE0}">
  <dimension ref="B2:P5"/>
  <sheetViews>
    <sheetView workbookViewId="0">
      <selection activeCell="B2" sqref="B2:P5"/>
    </sheetView>
  </sheetViews>
  <sheetFormatPr defaultRowHeight="15" x14ac:dyDescent="0.25"/>
  <cols>
    <col min="1" max="1" width="9.140625" style="73"/>
    <col min="2" max="2" width="26.140625" style="73" customWidth="1"/>
    <col min="3" max="3" width="17.42578125" style="73" customWidth="1"/>
    <col min="4" max="4" width="18.85546875" style="73" customWidth="1"/>
    <col min="5" max="16384" width="9.140625" style="73"/>
  </cols>
  <sheetData>
    <row r="2" spans="2:16" ht="37.5" x14ac:dyDescent="0.25">
      <c r="B2" s="61" t="s">
        <v>222</v>
      </c>
      <c r="C2" s="61" t="s">
        <v>211</v>
      </c>
      <c r="D2" s="56"/>
      <c r="E2" s="57" t="s">
        <v>2</v>
      </c>
      <c r="F2" s="57" t="s">
        <v>3</v>
      </c>
      <c r="G2" s="57" t="s">
        <v>4</v>
      </c>
      <c r="H2" s="57" t="s">
        <v>5</v>
      </c>
      <c r="I2" s="57" t="s">
        <v>6</v>
      </c>
      <c r="J2" s="57" t="s">
        <v>7</v>
      </c>
      <c r="K2" s="57" t="s">
        <v>8</v>
      </c>
      <c r="L2" s="57" t="s">
        <v>9</v>
      </c>
      <c r="M2" s="57" t="s">
        <v>10</v>
      </c>
      <c r="N2" s="57" t="s">
        <v>11</v>
      </c>
      <c r="O2" s="57" t="s">
        <v>12</v>
      </c>
      <c r="P2" s="57" t="s">
        <v>13</v>
      </c>
    </row>
    <row r="3" spans="2:16" x14ac:dyDescent="0.25">
      <c r="B3" s="40" t="s">
        <v>218</v>
      </c>
      <c r="C3" s="40">
        <v>0</v>
      </c>
      <c r="D3" s="40" t="s">
        <v>191</v>
      </c>
      <c r="E3" s="40">
        <v>1000</v>
      </c>
      <c r="F3" s="40">
        <v>0</v>
      </c>
      <c r="G3" s="40">
        <v>1000</v>
      </c>
      <c r="H3" s="40">
        <v>0</v>
      </c>
      <c r="I3" s="40">
        <v>0</v>
      </c>
      <c r="J3" s="40">
        <v>1000</v>
      </c>
      <c r="K3" s="40">
        <v>0</v>
      </c>
      <c r="L3" s="40">
        <v>0</v>
      </c>
      <c r="M3" s="40">
        <v>0</v>
      </c>
      <c r="N3" s="40">
        <v>0</v>
      </c>
      <c r="O3" s="40">
        <v>0</v>
      </c>
      <c r="P3" s="40">
        <v>0</v>
      </c>
    </row>
    <row r="4" spans="2:16" x14ac:dyDescent="0.25">
      <c r="B4" s="62"/>
      <c r="C4" s="62"/>
      <c r="D4" s="62" t="s">
        <v>192</v>
      </c>
      <c r="E4" s="62">
        <v>500</v>
      </c>
      <c r="F4" s="62">
        <v>500</v>
      </c>
      <c r="G4" s="62">
        <v>500</v>
      </c>
      <c r="H4" s="62">
        <v>500</v>
      </c>
      <c r="I4" s="62">
        <v>0</v>
      </c>
      <c r="J4" s="62">
        <v>0</v>
      </c>
      <c r="K4" s="62">
        <v>1000</v>
      </c>
      <c r="L4" s="62"/>
      <c r="M4" s="62"/>
      <c r="N4" s="62"/>
      <c r="O4" s="62"/>
      <c r="P4" s="62"/>
    </row>
    <row r="5" spans="2:16" ht="17.25" x14ac:dyDescent="0.4">
      <c r="B5" s="41"/>
      <c r="C5" s="41"/>
      <c r="D5" s="71" t="s">
        <v>224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70">
        <v>2000</v>
      </c>
      <c r="M5" s="70">
        <v>0</v>
      </c>
      <c r="N5" s="70">
        <v>2000</v>
      </c>
      <c r="O5" s="70">
        <v>0</v>
      </c>
      <c r="P5" s="70">
        <v>2000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A5BC-8498-4B56-9A9B-D67D6152380E}">
  <dimension ref="B4:N8"/>
  <sheetViews>
    <sheetView workbookViewId="0">
      <selection activeCell="C6" sqref="C6"/>
    </sheetView>
  </sheetViews>
  <sheetFormatPr defaultColWidth="9.140625" defaultRowHeight="15" x14ac:dyDescent="0.25"/>
  <cols>
    <col min="1" max="1" width="9.140625" style="17"/>
    <col min="2" max="2" width="51.140625" style="17" bestFit="1" customWidth="1"/>
    <col min="3" max="4" width="8.85546875" style="17" bestFit="1" customWidth="1"/>
    <col min="5" max="5" width="9.5703125" style="17" bestFit="1" customWidth="1"/>
    <col min="6" max="6" width="9.85546875" style="17" bestFit="1" customWidth="1"/>
    <col min="7" max="7" width="9" style="17" bestFit="1" customWidth="1"/>
    <col min="8" max="8" width="8.42578125" style="17" bestFit="1" customWidth="1"/>
    <col min="9" max="16384" width="9.140625" style="17"/>
  </cols>
  <sheetData>
    <row r="4" spans="2:14" x14ac:dyDescent="0.25">
      <c r="B4" s="18" t="s">
        <v>193</v>
      </c>
      <c r="C4" s="19" t="s">
        <v>2</v>
      </c>
      <c r="D4" s="20" t="s">
        <v>206</v>
      </c>
      <c r="E4" s="19" t="s">
        <v>4</v>
      </c>
      <c r="F4" s="19" t="s">
        <v>5</v>
      </c>
      <c r="G4" s="19" t="s">
        <v>6</v>
      </c>
      <c r="H4" s="21" t="s">
        <v>7</v>
      </c>
      <c r="I4" s="19" t="s">
        <v>8</v>
      </c>
      <c r="J4" s="19" t="s">
        <v>207</v>
      </c>
      <c r="K4" s="19" t="s">
        <v>10</v>
      </c>
      <c r="L4" s="19" t="s">
        <v>11</v>
      </c>
      <c r="M4" s="19" t="s">
        <v>12</v>
      </c>
      <c r="N4" s="19" t="s">
        <v>13</v>
      </c>
    </row>
    <row r="5" spans="2:14" x14ac:dyDescent="0.25">
      <c r="B5" s="22" t="s">
        <v>211</v>
      </c>
      <c r="C5" s="23">
        <v>700</v>
      </c>
      <c r="D5" s="23">
        <v>0</v>
      </c>
      <c r="E5" s="23">
        <v>500</v>
      </c>
      <c r="F5" s="23">
        <v>0</v>
      </c>
      <c r="G5" s="23">
        <v>250</v>
      </c>
      <c r="H5" s="24">
        <v>0</v>
      </c>
      <c r="I5" s="29">
        <v>83.3333333333333</v>
      </c>
      <c r="J5" s="29">
        <v>83.3333333333333</v>
      </c>
      <c r="K5" s="29">
        <v>83.3333333333333</v>
      </c>
      <c r="L5" s="29">
        <v>83.3333333333333</v>
      </c>
      <c r="M5" s="29">
        <v>83.3333333333333</v>
      </c>
      <c r="N5" s="29">
        <v>83.3333333333333</v>
      </c>
    </row>
    <row r="6" spans="2:14" x14ac:dyDescent="0.25">
      <c r="B6" s="22" t="s">
        <v>214</v>
      </c>
      <c r="C6" s="23">
        <v>300</v>
      </c>
      <c r="D6" s="23">
        <v>500</v>
      </c>
      <c r="E6" s="23">
        <v>200</v>
      </c>
      <c r="F6" s="23">
        <v>300</v>
      </c>
      <c r="G6" s="23">
        <v>200</v>
      </c>
      <c r="H6" s="24">
        <v>250</v>
      </c>
      <c r="I6" s="23">
        <v>200</v>
      </c>
      <c r="J6" s="23">
        <v>175</v>
      </c>
      <c r="K6" s="23">
        <v>150</v>
      </c>
      <c r="L6" s="23">
        <v>125</v>
      </c>
      <c r="M6" s="23">
        <v>100</v>
      </c>
      <c r="N6" s="23">
        <v>100</v>
      </c>
    </row>
    <row r="7" spans="2:14" x14ac:dyDescent="0.25">
      <c r="B7" s="25" t="s">
        <v>213</v>
      </c>
      <c r="C7" s="26">
        <v>1000</v>
      </c>
      <c r="D7" s="26">
        <v>100</v>
      </c>
      <c r="E7" s="26">
        <v>500</v>
      </c>
      <c r="F7" s="26">
        <v>100</v>
      </c>
      <c r="G7" s="26">
        <v>200</v>
      </c>
      <c r="H7" s="27">
        <v>300</v>
      </c>
      <c r="I7" s="26">
        <v>400</v>
      </c>
      <c r="J7" s="26">
        <v>500</v>
      </c>
      <c r="K7" s="26">
        <v>600</v>
      </c>
      <c r="L7" s="26">
        <v>700</v>
      </c>
      <c r="M7" s="26">
        <v>800</v>
      </c>
      <c r="N7" s="26">
        <v>800</v>
      </c>
    </row>
    <row r="8" spans="2:14" x14ac:dyDescent="0.25">
      <c r="B8" s="28"/>
      <c r="C8" s="28"/>
      <c r="D8" s="28"/>
      <c r="E8" s="28"/>
      <c r="F8" s="28"/>
      <c r="G8" s="28"/>
      <c r="H8" s="28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590A-FE1C-40ED-93E1-641D5DF7F045}">
  <dimension ref="B2:Z8"/>
  <sheetViews>
    <sheetView zoomScale="140" zoomScaleNormal="140" workbookViewId="0">
      <selection activeCell="I5" sqref="I5"/>
    </sheetView>
  </sheetViews>
  <sheetFormatPr defaultColWidth="9.140625" defaultRowHeight="15" x14ac:dyDescent="0.25"/>
  <cols>
    <col min="1" max="1" width="9.140625" style="10"/>
    <col min="2" max="2" width="21.85546875" style="10" customWidth="1"/>
    <col min="3" max="3" width="7.140625" style="15" customWidth="1"/>
    <col min="4" max="4" width="4.28515625" style="16" hidden="1" customWidth="1"/>
    <col min="5" max="5" width="7.42578125" style="15" customWidth="1"/>
    <col min="6" max="6" width="4.28515625" style="16" hidden="1" customWidth="1"/>
    <col min="7" max="7" width="7.7109375" style="15" customWidth="1"/>
    <col min="8" max="8" width="4.28515625" style="16" hidden="1" customWidth="1"/>
    <col min="9" max="9" width="7.28515625" style="15" customWidth="1"/>
    <col min="10" max="10" width="4.28515625" style="16" hidden="1" customWidth="1"/>
    <col min="11" max="11" width="8" style="15" customWidth="1"/>
    <col min="12" max="12" width="4.28515625" style="16" hidden="1" customWidth="1"/>
    <col min="13" max="13" width="7.28515625" style="15" customWidth="1"/>
    <col min="14" max="14" width="4.28515625" style="16" hidden="1" customWidth="1"/>
    <col min="15" max="15" width="6.7109375" style="15" customWidth="1"/>
    <col min="16" max="16" width="3.28515625" style="16" hidden="1" customWidth="1"/>
    <col min="17" max="17" width="7.5703125" style="15" customWidth="1"/>
    <col min="18" max="18" width="3.28515625" style="16" hidden="1" customWidth="1"/>
    <col min="19" max="19" width="7.42578125" style="15" customWidth="1"/>
    <col min="20" max="20" width="3.28515625" style="16" hidden="1" customWidth="1"/>
    <col min="21" max="21" width="7.42578125" style="15" customWidth="1"/>
    <col min="22" max="22" width="3.28515625" style="16" hidden="1" customWidth="1"/>
    <col min="23" max="23" width="7.7109375" style="15" customWidth="1"/>
    <col min="24" max="24" width="3.28515625" style="16" hidden="1" customWidth="1"/>
    <col min="25" max="25" width="7.5703125" style="15" customWidth="1"/>
    <col min="26" max="26" width="3.28515625" style="16" hidden="1" customWidth="1"/>
    <col min="27" max="27" width="19.85546875" style="10" customWidth="1"/>
    <col min="28" max="16384" width="9.140625" style="10"/>
  </cols>
  <sheetData>
    <row r="2" spans="2:26" x14ac:dyDescent="0.25">
      <c r="B2" s="4" t="s">
        <v>22</v>
      </c>
      <c r="C2" s="5"/>
      <c r="D2" s="9"/>
      <c r="E2" s="5"/>
      <c r="F2" s="9"/>
      <c r="G2" s="5"/>
      <c r="H2" s="9"/>
      <c r="I2" s="5"/>
      <c r="J2" s="9"/>
      <c r="K2" s="5"/>
      <c r="L2" s="9"/>
      <c r="M2" s="5"/>
      <c r="N2" s="9"/>
      <c r="O2" s="5"/>
      <c r="P2" s="9"/>
      <c r="Q2" s="5"/>
      <c r="R2" s="9"/>
      <c r="S2" s="5"/>
      <c r="T2" s="9"/>
      <c r="U2" s="5"/>
      <c r="V2" s="9"/>
      <c r="W2" s="5"/>
      <c r="X2" s="9"/>
      <c r="Y2" s="5"/>
      <c r="Z2" s="9"/>
    </row>
    <row r="3" spans="2:26" ht="15" customHeight="1" x14ac:dyDescent="0.25">
      <c r="B3" s="11" t="s">
        <v>194</v>
      </c>
      <c r="C3" s="12" t="s">
        <v>2</v>
      </c>
      <c r="D3" s="13" t="s">
        <v>195</v>
      </c>
      <c r="E3" s="12" t="s">
        <v>3</v>
      </c>
      <c r="F3" s="13" t="s">
        <v>196</v>
      </c>
      <c r="G3" s="12" t="s">
        <v>4</v>
      </c>
      <c r="H3" s="13" t="s">
        <v>197</v>
      </c>
      <c r="I3" s="12" t="s">
        <v>5</v>
      </c>
      <c r="J3" s="13" t="s">
        <v>198</v>
      </c>
      <c r="K3" s="12" t="s">
        <v>6</v>
      </c>
      <c r="L3" s="13" t="s">
        <v>199</v>
      </c>
      <c r="M3" s="12" t="s">
        <v>7</v>
      </c>
      <c r="N3" s="13" t="s">
        <v>200</v>
      </c>
      <c r="O3" s="12" t="s">
        <v>8</v>
      </c>
      <c r="P3" s="13" t="s">
        <v>201</v>
      </c>
      <c r="Q3" s="12" t="s">
        <v>9</v>
      </c>
      <c r="R3" s="13" t="s">
        <v>202</v>
      </c>
      <c r="S3" s="12" t="s">
        <v>10</v>
      </c>
      <c r="T3" s="13" t="s">
        <v>203</v>
      </c>
      <c r="U3" s="12" t="s">
        <v>11</v>
      </c>
      <c r="V3" s="13" t="s">
        <v>204</v>
      </c>
      <c r="W3" s="12" t="s">
        <v>12</v>
      </c>
      <c r="X3" s="13" t="s">
        <v>205</v>
      </c>
      <c r="Y3" s="12" t="s">
        <v>13</v>
      </c>
      <c r="Z3" s="13"/>
    </row>
    <row r="4" spans="2:26" x14ac:dyDescent="0.25">
      <c r="B4" s="11" t="s">
        <v>219</v>
      </c>
      <c r="C4" s="8">
        <v>200</v>
      </c>
      <c r="D4" s="14"/>
      <c r="E4" s="8">
        <v>500</v>
      </c>
      <c r="F4" s="14"/>
      <c r="G4" s="8">
        <v>500</v>
      </c>
      <c r="H4" s="14"/>
      <c r="I4" s="8">
        <v>300</v>
      </c>
      <c r="J4" s="14"/>
      <c r="K4" s="8">
        <v>500</v>
      </c>
      <c r="L4" s="14"/>
      <c r="M4" s="8">
        <v>500</v>
      </c>
      <c r="N4" s="14"/>
      <c r="O4" s="8">
        <v>500</v>
      </c>
      <c r="P4" s="14"/>
      <c r="Q4" s="8">
        <v>500</v>
      </c>
      <c r="R4" s="14"/>
      <c r="S4" s="8">
        <v>500</v>
      </c>
      <c r="T4" s="14"/>
      <c r="U4" s="8">
        <v>500</v>
      </c>
      <c r="V4" s="14"/>
      <c r="W4" s="8">
        <v>500</v>
      </c>
      <c r="X4" s="14"/>
      <c r="Y4" s="8">
        <v>500</v>
      </c>
      <c r="Z4" s="14"/>
    </row>
    <row r="5" spans="2:26" x14ac:dyDescent="0.25">
      <c r="B5" s="11" t="s">
        <v>220</v>
      </c>
      <c r="C5" s="8">
        <v>100</v>
      </c>
      <c r="D5" s="14"/>
      <c r="E5" s="8">
        <v>304</v>
      </c>
      <c r="F5" s="14"/>
      <c r="G5" s="8">
        <v>304</v>
      </c>
      <c r="H5" s="14"/>
      <c r="I5" s="8">
        <v>100</v>
      </c>
      <c r="J5" s="14"/>
      <c r="K5" s="8">
        <v>304</v>
      </c>
      <c r="L5" s="14"/>
      <c r="M5" s="8">
        <v>304</v>
      </c>
      <c r="N5" s="14"/>
      <c r="O5" s="8">
        <v>304</v>
      </c>
      <c r="P5" s="14"/>
      <c r="Q5" s="8">
        <v>304</v>
      </c>
      <c r="R5" s="14"/>
      <c r="S5" s="8">
        <v>304</v>
      </c>
      <c r="T5" s="14"/>
      <c r="U5" s="8">
        <v>304</v>
      </c>
      <c r="V5" s="14"/>
      <c r="W5" s="8">
        <v>304</v>
      </c>
      <c r="X5" s="14"/>
      <c r="Y5" s="8">
        <v>304</v>
      </c>
      <c r="Z5" s="14">
        <v>0</v>
      </c>
    </row>
    <row r="6" spans="2:26" x14ac:dyDescent="0.25">
      <c r="B6" s="11" t="s">
        <v>221</v>
      </c>
      <c r="C6" s="8">
        <v>15</v>
      </c>
      <c r="D6" s="14">
        <v>0</v>
      </c>
      <c r="E6" s="8">
        <v>0</v>
      </c>
      <c r="F6" s="14">
        <v>0</v>
      </c>
      <c r="G6" s="8">
        <v>0</v>
      </c>
      <c r="H6" s="14">
        <v>0</v>
      </c>
      <c r="I6" s="8">
        <v>15</v>
      </c>
      <c r="J6" s="14">
        <v>0.16</v>
      </c>
      <c r="K6" s="8">
        <v>17</v>
      </c>
      <c r="L6" s="14">
        <v>0.06</v>
      </c>
      <c r="M6" s="8">
        <v>0</v>
      </c>
      <c r="N6" s="14">
        <v>0</v>
      </c>
      <c r="O6" s="8">
        <v>0</v>
      </c>
      <c r="P6" s="14">
        <v>0</v>
      </c>
      <c r="Q6" s="8">
        <v>0</v>
      </c>
      <c r="R6" s="14">
        <v>0</v>
      </c>
      <c r="S6" s="8">
        <v>0</v>
      </c>
      <c r="T6" s="14">
        <v>0</v>
      </c>
      <c r="U6" s="8">
        <v>0</v>
      </c>
      <c r="V6" s="14">
        <v>0</v>
      </c>
      <c r="W6" s="8">
        <v>0</v>
      </c>
      <c r="X6" s="14">
        <v>0</v>
      </c>
      <c r="Y6" s="8">
        <v>0</v>
      </c>
      <c r="Z6" s="14">
        <v>0</v>
      </c>
    </row>
    <row r="7" spans="2:26" x14ac:dyDescent="0.25">
      <c r="B7" s="11"/>
      <c r="C7" s="8"/>
      <c r="D7" s="14"/>
      <c r="E7" s="8"/>
      <c r="F7" s="14"/>
      <c r="G7" s="8"/>
      <c r="H7" s="14"/>
      <c r="I7" s="8"/>
      <c r="J7" s="14"/>
      <c r="K7" s="8"/>
      <c r="L7" s="14"/>
      <c r="M7" s="8"/>
      <c r="N7" s="14"/>
      <c r="O7" s="8"/>
      <c r="P7" s="14">
        <v>0</v>
      </c>
      <c r="Q7" s="8">
        <v>0</v>
      </c>
      <c r="R7" s="14">
        <v>0</v>
      </c>
      <c r="S7" s="8">
        <v>0</v>
      </c>
      <c r="T7" s="14">
        <v>0</v>
      </c>
      <c r="U7" s="8">
        <v>0</v>
      </c>
      <c r="V7" s="14">
        <v>0</v>
      </c>
      <c r="W7" s="8">
        <v>0</v>
      </c>
      <c r="X7" s="14">
        <v>0</v>
      </c>
      <c r="Y7" s="8">
        <v>0</v>
      </c>
    </row>
    <row r="8" spans="2:26" x14ac:dyDescent="0.25">
      <c r="B8" s="11"/>
      <c r="C8" s="8"/>
      <c r="D8" s="14"/>
      <c r="E8" s="8"/>
      <c r="F8" s="14"/>
      <c r="G8" s="8"/>
      <c r="H8" s="14"/>
      <c r="I8" s="8"/>
      <c r="J8" s="14"/>
      <c r="K8" s="8"/>
      <c r="L8" s="14"/>
      <c r="M8" s="8"/>
      <c r="N8" s="14"/>
      <c r="O8" s="8"/>
      <c r="P8" s="14"/>
      <c r="Q8" s="8"/>
      <c r="R8" s="14"/>
      <c r="S8" s="8"/>
      <c r="T8" s="14"/>
      <c r="U8" s="8"/>
      <c r="V8" s="14"/>
      <c r="W8" s="8"/>
      <c r="X8" s="14"/>
      <c r="Y8" s="8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90BA-EF6A-4CA1-9A2C-08D57AD43A7E}">
  <dimension ref="A1:C13"/>
  <sheetViews>
    <sheetView workbookViewId="0">
      <selection sqref="A1:C13"/>
    </sheetView>
  </sheetViews>
  <sheetFormatPr defaultColWidth="9.28515625" defaultRowHeight="15" x14ac:dyDescent="0.25"/>
  <cols>
    <col min="1" max="1" width="35" style="17" bestFit="1" customWidth="1"/>
    <col min="2" max="2" width="18.85546875" style="17" bestFit="1" customWidth="1"/>
    <col min="3" max="3" width="25.7109375" style="17" bestFit="1" customWidth="1"/>
    <col min="4" max="16384" width="9.28515625" style="17"/>
  </cols>
  <sheetData>
    <row r="1" spans="1:3" x14ac:dyDescent="0.25">
      <c r="A1" s="4" t="s">
        <v>24</v>
      </c>
      <c r="B1" s="4"/>
      <c r="C1" s="4"/>
    </row>
    <row r="2" spans="1:3" x14ac:dyDescent="0.25">
      <c r="A2" s="6" t="s">
        <v>25</v>
      </c>
      <c r="B2" s="34" t="s">
        <v>26</v>
      </c>
      <c r="C2" s="6" t="s">
        <v>27</v>
      </c>
    </row>
    <row r="3" spans="1:3" x14ac:dyDescent="0.25">
      <c r="A3" s="11" t="s">
        <v>35</v>
      </c>
      <c r="B3" s="7">
        <v>488</v>
      </c>
      <c r="C3" s="11" t="s">
        <v>32</v>
      </c>
    </row>
    <row r="4" spans="1:3" x14ac:dyDescent="0.25">
      <c r="A4" s="11" t="s">
        <v>28</v>
      </c>
      <c r="B4" s="7">
        <v>122</v>
      </c>
      <c r="C4" s="11" t="s">
        <v>29</v>
      </c>
    </row>
    <row r="5" spans="1:3" x14ac:dyDescent="0.25">
      <c r="A5" s="11" t="s">
        <v>31</v>
      </c>
      <c r="B5" s="7">
        <v>122</v>
      </c>
      <c r="C5" s="11" t="s">
        <v>32</v>
      </c>
    </row>
    <row r="6" spans="1:3" x14ac:dyDescent="0.25">
      <c r="A6" s="11" t="s">
        <v>36</v>
      </c>
      <c r="B6" s="7">
        <v>122</v>
      </c>
      <c r="C6" s="11" t="s">
        <v>32</v>
      </c>
    </row>
    <row r="7" spans="1:3" x14ac:dyDescent="0.25">
      <c r="A7" s="11" t="s">
        <v>38</v>
      </c>
      <c r="B7" s="7">
        <v>62</v>
      </c>
      <c r="C7" s="11" t="s">
        <v>39</v>
      </c>
    </row>
    <row r="8" spans="1:3" x14ac:dyDescent="0.25">
      <c r="A8" s="11" t="s">
        <v>28</v>
      </c>
      <c r="B8" s="7">
        <v>61</v>
      </c>
      <c r="C8" s="11" t="s">
        <v>30</v>
      </c>
    </row>
    <row r="9" spans="1:3" x14ac:dyDescent="0.25">
      <c r="A9" s="11" t="s">
        <v>36</v>
      </c>
      <c r="B9" s="7">
        <v>61</v>
      </c>
      <c r="C9" s="11" t="s">
        <v>37</v>
      </c>
    </row>
    <row r="10" spans="1:3" x14ac:dyDescent="0.25">
      <c r="A10" s="11" t="s">
        <v>31</v>
      </c>
      <c r="B10" s="7">
        <v>31</v>
      </c>
      <c r="C10" s="11" t="s">
        <v>33</v>
      </c>
    </row>
    <row r="11" spans="1:3" x14ac:dyDescent="0.25">
      <c r="A11" s="11" t="s">
        <v>38</v>
      </c>
      <c r="B11" s="7">
        <v>31</v>
      </c>
      <c r="C11" s="11" t="s">
        <v>40</v>
      </c>
    </row>
    <row r="12" spans="1:3" x14ac:dyDescent="0.25">
      <c r="A12" s="11" t="s">
        <v>31</v>
      </c>
      <c r="B12" s="7">
        <v>6</v>
      </c>
      <c r="C12" s="11" t="s">
        <v>34</v>
      </c>
    </row>
    <row r="13" spans="1:3" x14ac:dyDescent="0.25">
      <c r="B13" s="35">
        <f>SUM(B3:B12)</f>
        <v>1106</v>
      </c>
    </row>
  </sheetData>
  <sortState ref="A3:C12">
    <sortCondition descending="1" ref="B3:B12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121A-6086-4CFC-BF7E-926AEAA2E1A7}">
  <dimension ref="B2:P25"/>
  <sheetViews>
    <sheetView workbookViewId="0">
      <selection activeCell="B22" sqref="B22"/>
    </sheetView>
  </sheetViews>
  <sheetFormatPr defaultColWidth="26" defaultRowHeight="12.75" x14ac:dyDescent="0.2"/>
  <cols>
    <col min="1" max="1" width="4.85546875" style="4" customWidth="1"/>
    <col min="2" max="2" width="25.85546875" style="4" bestFit="1" customWidth="1"/>
    <col min="3" max="3" width="13.85546875" style="5" bestFit="1" customWidth="1"/>
    <col min="4" max="4" width="14.5703125" style="5" bestFit="1" customWidth="1"/>
    <col min="5" max="5" width="9" style="5" bestFit="1" customWidth="1"/>
    <col min="6" max="6" width="9.28515625" style="5" bestFit="1" customWidth="1"/>
    <col min="7" max="7" width="9.5703125" style="5" bestFit="1" customWidth="1"/>
    <col min="8" max="8" width="9.140625" style="5" bestFit="1" customWidth="1"/>
    <col min="9" max="9" width="9.85546875" style="5" bestFit="1" customWidth="1"/>
    <col min="10" max="10" width="9.140625" style="5" bestFit="1" customWidth="1"/>
    <col min="11" max="11" width="8.5703125" style="5" bestFit="1" customWidth="1"/>
    <col min="12" max="12" width="9.42578125" style="5" bestFit="1" customWidth="1"/>
    <col min="13" max="14" width="9.28515625" style="5" bestFit="1" customWidth="1"/>
    <col min="15" max="15" width="9.5703125" style="5" bestFit="1" customWidth="1"/>
    <col min="16" max="16" width="9.42578125" style="5" bestFit="1" customWidth="1"/>
    <col min="17" max="16384" width="26" style="4"/>
  </cols>
  <sheetData>
    <row r="2" spans="2:16" x14ac:dyDescent="0.2">
      <c r="B2" s="4" t="s">
        <v>0</v>
      </c>
    </row>
    <row r="3" spans="2:16" ht="15" x14ac:dyDescent="0.3">
      <c r="B3" s="38" t="s">
        <v>1</v>
      </c>
      <c r="C3" s="38" t="s">
        <v>190</v>
      </c>
      <c r="D3" s="38"/>
      <c r="E3" s="38" t="s">
        <v>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8" t="s">
        <v>12</v>
      </c>
      <c r="P3" s="38" t="s">
        <v>13</v>
      </c>
    </row>
    <row r="4" spans="2:16" x14ac:dyDescent="0.2">
      <c r="B4" s="39" t="s">
        <v>14</v>
      </c>
      <c r="C4" s="39">
        <v>13</v>
      </c>
      <c r="D4" s="39" t="s">
        <v>191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</row>
    <row r="5" spans="2:16" x14ac:dyDescent="0.2">
      <c r="B5" s="39"/>
      <c r="C5" s="39"/>
      <c r="D5" s="39" t="s">
        <v>192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</row>
    <row r="6" spans="2:16" x14ac:dyDescent="0.2">
      <c r="B6" s="39" t="s">
        <v>15</v>
      </c>
      <c r="C6" s="39">
        <v>18</v>
      </c>
      <c r="D6" s="39" t="s">
        <v>191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</row>
    <row r="7" spans="2:16" x14ac:dyDescent="0.2">
      <c r="B7" s="39"/>
      <c r="C7" s="39"/>
      <c r="D7" s="39" t="s">
        <v>192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</row>
    <row r="8" spans="2:16" x14ac:dyDescent="0.2">
      <c r="B8" s="39" t="s">
        <v>16</v>
      </c>
      <c r="C8" s="39">
        <v>1971</v>
      </c>
      <c r="D8" s="39" t="s">
        <v>191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</row>
    <row r="9" spans="2:16" x14ac:dyDescent="0.2">
      <c r="B9" s="39"/>
      <c r="C9" s="39"/>
      <c r="D9" s="39" t="s">
        <v>192</v>
      </c>
      <c r="E9" s="39">
        <v>0</v>
      </c>
      <c r="F9" s="39">
        <v>0</v>
      </c>
      <c r="G9" s="39">
        <v>0</v>
      </c>
      <c r="H9" s="39">
        <v>168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</row>
    <row r="10" spans="2:16" x14ac:dyDescent="0.2">
      <c r="B10" s="39" t="s">
        <v>17</v>
      </c>
      <c r="C10" s="39">
        <v>430</v>
      </c>
      <c r="D10" s="39" t="s">
        <v>191</v>
      </c>
      <c r="E10" s="39">
        <v>0</v>
      </c>
      <c r="F10" s="39">
        <v>0</v>
      </c>
      <c r="G10" s="39">
        <v>500</v>
      </c>
      <c r="H10" s="39">
        <v>0</v>
      </c>
      <c r="I10" s="39">
        <v>500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</row>
    <row r="11" spans="2:16" x14ac:dyDescent="0.2">
      <c r="B11" s="39"/>
      <c r="C11" s="39"/>
      <c r="D11" s="39" t="s">
        <v>192</v>
      </c>
      <c r="E11" s="39">
        <v>0</v>
      </c>
      <c r="F11" s="39">
        <v>0</v>
      </c>
      <c r="G11" s="39">
        <v>0</v>
      </c>
      <c r="H11" s="39">
        <v>0</v>
      </c>
      <c r="I11" s="39">
        <v>610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</row>
    <row r="12" spans="2:16" x14ac:dyDescent="0.2">
      <c r="B12" s="39" t="s">
        <v>18</v>
      </c>
      <c r="C12" s="39">
        <v>0</v>
      </c>
      <c r="D12" s="39" t="s">
        <v>191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</row>
    <row r="13" spans="2:16" x14ac:dyDescent="0.2">
      <c r="B13" s="39"/>
      <c r="C13" s="39"/>
      <c r="D13" s="39" t="s">
        <v>192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</row>
    <row r="14" spans="2:16" x14ac:dyDescent="0.2">
      <c r="B14" s="39" t="s">
        <v>19</v>
      </c>
      <c r="C14" s="39">
        <v>675</v>
      </c>
      <c r="D14" s="39" t="s">
        <v>191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</row>
    <row r="15" spans="2:16" x14ac:dyDescent="0.2">
      <c r="B15" s="39"/>
      <c r="C15" s="39"/>
      <c r="D15" s="39" t="s">
        <v>192</v>
      </c>
      <c r="E15" s="39">
        <v>11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</row>
    <row r="16" spans="2:16" x14ac:dyDescent="0.2">
      <c r="B16" s="39" t="s">
        <v>20</v>
      </c>
      <c r="C16" s="39">
        <v>100</v>
      </c>
      <c r="D16" s="39" t="s">
        <v>191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</row>
    <row r="17" spans="2:16" x14ac:dyDescent="0.2">
      <c r="B17" s="39"/>
      <c r="C17" s="39"/>
      <c r="D17" s="39" t="s">
        <v>192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</row>
    <row r="18" spans="2:16" x14ac:dyDescent="0.2">
      <c r="B18" s="39" t="s">
        <v>21</v>
      </c>
      <c r="C18" s="39">
        <v>502</v>
      </c>
      <c r="D18" s="39" t="s">
        <v>191</v>
      </c>
      <c r="E18" s="39">
        <v>0</v>
      </c>
      <c r="F18" s="39">
        <v>0</v>
      </c>
      <c r="G18" s="39">
        <v>0</v>
      </c>
      <c r="H18" s="39">
        <v>0</v>
      </c>
      <c r="I18" s="39">
        <v>500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</row>
    <row r="19" spans="2:16" x14ac:dyDescent="0.2">
      <c r="B19" s="39"/>
      <c r="C19" s="39"/>
      <c r="D19" s="39" t="s">
        <v>192</v>
      </c>
      <c r="E19" s="39">
        <v>0</v>
      </c>
      <c r="F19" s="39">
        <v>0</v>
      </c>
      <c r="G19" s="39">
        <v>0</v>
      </c>
      <c r="H19" s="39">
        <v>2018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</row>
    <row r="22" spans="2:16" x14ac:dyDescent="0.2">
      <c r="B22" s="4" t="s">
        <v>209</v>
      </c>
      <c r="C22" s="5">
        <v>20</v>
      </c>
    </row>
    <row r="23" spans="2:16" x14ac:dyDescent="0.2">
      <c r="B23" s="4" t="s">
        <v>212</v>
      </c>
      <c r="C23" s="5">
        <v>8</v>
      </c>
    </row>
    <row r="24" spans="2:16" x14ac:dyDescent="0.2">
      <c r="B24" s="4" t="s">
        <v>216</v>
      </c>
      <c r="C24" s="5">
        <v>4</v>
      </c>
    </row>
    <row r="25" spans="2:16" x14ac:dyDescent="0.2">
      <c r="B25" s="4" t="s">
        <v>215</v>
      </c>
      <c r="C25" s="5">
        <v>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60A2-0318-4883-914E-F9479743F43C}">
  <sheetPr filterMode="1"/>
  <dimension ref="B2:M137"/>
  <sheetViews>
    <sheetView workbookViewId="0">
      <selection activeCell="B2" sqref="B2:M137"/>
    </sheetView>
  </sheetViews>
  <sheetFormatPr defaultColWidth="9.140625" defaultRowHeight="15" x14ac:dyDescent="0.25"/>
  <cols>
    <col min="1" max="1" width="2.5703125" style="1" customWidth="1"/>
    <col min="2" max="2" width="49.5703125" style="1" customWidth="1"/>
    <col min="3" max="3" width="13.140625" style="2" bestFit="1" customWidth="1"/>
    <col min="4" max="4" width="9.85546875" style="2" customWidth="1"/>
    <col min="5" max="5" width="9.85546875" style="1" customWidth="1"/>
    <col min="6" max="6" width="9.85546875" style="3" customWidth="1"/>
    <col min="7" max="7" width="9.85546875" style="1" customWidth="1"/>
    <col min="8" max="8" width="9.85546875" style="3" customWidth="1"/>
    <col min="9" max="9" width="13.5703125" style="2" customWidth="1"/>
    <col min="10" max="10" width="11.28515625" style="2" customWidth="1"/>
    <col min="11" max="11" width="11.28515625" style="1" customWidth="1"/>
    <col min="12" max="12" width="11.140625" style="2" customWidth="1"/>
    <col min="13" max="13" width="8.42578125" style="2" customWidth="1"/>
    <col min="14" max="16384" width="9.140625" style="1"/>
  </cols>
  <sheetData>
    <row r="2" spans="2:13" x14ac:dyDescent="0.25">
      <c r="B2" s="1" t="s">
        <v>41</v>
      </c>
    </row>
    <row r="3" spans="2:13" ht="30" customHeight="1" x14ac:dyDescent="0.25">
      <c r="B3" s="30" t="s">
        <v>23</v>
      </c>
      <c r="C3" s="31" t="s">
        <v>42</v>
      </c>
      <c r="D3" s="31" t="s">
        <v>43</v>
      </c>
      <c r="E3" s="32" t="s">
        <v>44</v>
      </c>
      <c r="F3" s="33" t="s">
        <v>45</v>
      </c>
      <c r="G3" s="32" t="s">
        <v>46</v>
      </c>
      <c r="H3" s="33" t="s">
        <v>47</v>
      </c>
      <c r="I3" s="31" t="s">
        <v>48</v>
      </c>
      <c r="J3" s="31" t="s">
        <v>49</v>
      </c>
      <c r="K3" s="32" t="s">
        <v>50</v>
      </c>
      <c r="L3" s="31" t="s">
        <v>51</v>
      </c>
      <c r="M3" s="31" t="s">
        <v>52</v>
      </c>
    </row>
    <row r="4" spans="2:13" hidden="1" x14ac:dyDescent="0.25">
      <c r="B4" s="1" t="s">
        <v>53</v>
      </c>
      <c r="C4" s="2">
        <v>0</v>
      </c>
      <c r="D4" s="2">
        <v>0</v>
      </c>
      <c r="E4" s="1" t="s">
        <v>54</v>
      </c>
      <c r="F4" s="3">
        <v>41190</v>
      </c>
      <c r="G4" s="1" t="s">
        <v>55</v>
      </c>
      <c r="I4" s="2">
        <v>0</v>
      </c>
      <c r="J4" s="2">
        <v>0</v>
      </c>
      <c r="K4" s="1" t="s">
        <v>56</v>
      </c>
      <c r="L4" s="2">
        <v>0</v>
      </c>
      <c r="M4" s="2">
        <v>0</v>
      </c>
    </row>
    <row r="5" spans="2:13" hidden="1" x14ac:dyDescent="0.25">
      <c r="B5" s="1" t="s">
        <v>57</v>
      </c>
      <c r="C5" s="2">
        <v>0</v>
      </c>
      <c r="D5" s="2">
        <v>0</v>
      </c>
      <c r="E5" s="1" t="s">
        <v>55</v>
      </c>
      <c r="F5" s="3">
        <v>40603</v>
      </c>
      <c r="G5" s="1" t="s">
        <v>55</v>
      </c>
      <c r="I5" s="2">
        <v>0</v>
      </c>
      <c r="J5" s="2">
        <v>0</v>
      </c>
      <c r="K5" s="1" t="s">
        <v>56</v>
      </c>
      <c r="L5" s="2">
        <v>0</v>
      </c>
      <c r="M5" s="2">
        <v>0</v>
      </c>
    </row>
    <row r="6" spans="2:13" x14ac:dyDescent="0.25">
      <c r="B6" s="1" t="s">
        <v>131</v>
      </c>
      <c r="C6" s="2">
        <v>0</v>
      </c>
      <c r="D6" s="2">
        <v>637</v>
      </c>
      <c r="F6" s="3">
        <v>43242</v>
      </c>
      <c r="G6" s="1" t="s">
        <v>54</v>
      </c>
      <c r="H6" s="3">
        <v>42304</v>
      </c>
      <c r="I6" s="2">
        <v>0</v>
      </c>
      <c r="J6" s="2">
        <v>1324</v>
      </c>
      <c r="L6" s="2">
        <v>0</v>
      </c>
      <c r="M6" s="2">
        <v>0</v>
      </c>
    </row>
    <row r="7" spans="2:13" x14ac:dyDescent="0.25">
      <c r="B7" s="1" t="s">
        <v>188</v>
      </c>
      <c r="C7" s="2">
        <v>0</v>
      </c>
      <c r="D7" s="2">
        <v>591</v>
      </c>
      <c r="E7" s="1" t="s">
        <v>54</v>
      </c>
      <c r="F7" s="3">
        <v>43242</v>
      </c>
      <c r="G7" s="1" t="s">
        <v>54</v>
      </c>
      <c r="H7" s="3">
        <v>43052</v>
      </c>
      <c r="I7" s="2">
        <v>0</v>
      </c>
      <c r="J7" s="2">
        <v>2775</v>
      </c>
      <c r="L7" s="2">
        <v>0</v>
      </c>
      <c r="M7" s="2">
        <v>0</v>
      </c>
    </row>
    <row r="8" spans="2:13" x14ac:dyDescent="0.25">
      <c r="B8" s="1" t="s">
        <v>189</v>
      </c>
      <c r="C8" s="2">
        <v>0</v>
      </c>
      <c r="D8" s="2">
        <v>342</v>
      </c>
      <c r="E8" s="1" t="s">
        <v>54</v>
      </c>
      <c r="F8" s="3">
        <v>43242</v>
      </c>
      <c r="G8" s="1" t="s">
        <v>54</v>
      </c>
      <c r="H8" s="3">
        <v>43016</v>
      </c>
      <c r="I8" s="2">
        <v>0</v>
      </c>
      <c r="J8" s="2">
        <v>0</v>
      </c>
    </row>
    <row r="9" spans="2:13" x14ac:dyDescent="0.25">
      <c r="B9" s="1" t="s">
        <v>119</v>
      </c>
      <c r="C9" s="2">
        <v>0</v>
      </c>
      <c r="D9" s="2">
        <v>202</v>
      </c>
      <c r="E9" s="1" t="s">
        <v>55</v>
      </c>
      <c r="F9" s="3">
        <v>43196</v>
      </c>
      <c r="G9" s="1" t="s">
        <v>54</v>
      </c>
      <c r="H9" s="3">
        <v>43154</v>
      </c>
      <c r="I9" s="2">
        <v>0</v>
      </c>
      <c r="J9" s="2">
        <v>58</v>
      </c>
      <c r="L9" s="2">
        <v>0</v>
      </c>
      <c r="M9" s="2">
        <v>0</v>
      </c>
    </row>
    <row r="10" spans="2:13" x14ac:dyDescent="0.25">
      <c r="B10" s="1" t="s">
        <v>61</v>
      </c>
      <c r="C10" s="2">
        <v>0</v>
      </c>
      <c r="D10" s="2">
        <v>190</v>
      </c>
      <c r="E10" s="1" t="s">
        <v>55</v>
      </c>
      <c r="F10" s="3">
        <v>43196</v>
      </c>
      <c r="G10" s="1" t="s">
        <v>54</v>
      </c>
      <c r="H10" s="3">
        <v>42025</v>
      </c>
      <c r="I10" s="2">
        <v>0</v>
      </c>
      <c r="J10" s="2">
        <v>122</v>
      </c>
      <c r="L10" s="2">
        <v>0</v>
      </c>
      <c r="M10" s="2">
        <v>0</v>
      </c>
    </row>
    <row r="11" spans="2:13" x14ac:dyDescent="0.25">
      <c r="B11" s="1" t="s">
        <v>102</v>
      </c>
      <c r="C11" s="2">
        <v>0</v>
      </c>
      <c r="D11" s="2">
        <v>163</v>
      </c>
      <c r="E11" s="1" t="s">
        <v>54</v>
      </c>
      <c r="F11" s="3">
        <v>43047</v>
      </c>
      <c r="G11" s="1" t="s">
        <v>54</v>
      </c>
      <c r="H11" s="3">
        <v>43186</v>
      </c>
      <c r="I11" s="2">
        <v>0</v>
      </c>
      <c r="J11" s="2">
        <v>503</v>
      </c>
      <c r="K11" s="1" t="s">
        <v>56</v>
      </c>
      <c r="L11" s="2">
        <v>0</v>
      </c>
      <c r="M11" s="2">
        <v>0</v>
      </c>
    </row>
    <row r="12" spans="2:13" x14ac:dyDescent="0.25">
      <c r="B12" s="1" t="s">
        <v>165</v>
      </c>
      <c r="C12" s="2">
        <v>0</v>
      </c>
      <c r="D12" s="2">
        <v>155</v>
      </c>
      <c r="E12" s="1" t="s">
        <v>55</v>
      </c>
      <c r="F12" s="3">
        <v>43196</v>
      </c>
      <c r="G12" s="1" t="s">
        <v>54</v>
      </c>
      <c r="H12" s="3">
        <v>41331</v>
      </c>
      <c r="I12" s="2">
        <v>0</v>
      </c>
      <c r="J12" s="2">
        <v>676</v>
      </c>
      <c r="L12" s="2">
        <v>0</v>
      </c>
      <c r="M12" s="2">
        <v>0</v>
      </c>
    </row>
    <row r="13" spans="2:13" hidden="1" x14ac:dyDescent="0.25">
      <c r="B13" s="1" t="s">
        <v>65</v>
      </c>
      <c r="C13" s="2">
        <v>0</v>
      </c>
      <c r="D13" s="2">
        <v>0</v>
      </c>
      <c r="E13" s="1" t="s">
        <v>55</v>
      </c>
      <c r="F13" s="3">
        <v>41480</v>
      </c>
      <c r="G13" s="1" t="s">
        <v>55</v>
      </c>
      <c r="I13" s="2">
        <v>0</v>
      </c>
      <c r="J13" s="2">
        <v>0</v>
      </c>
      <c r="K13" s="1" t="s">
        <v>56</v>
      </c>
      <c r="L13" s="2">
        <v>0</v>
      </c>
      <c r="M13" s="2">
        <v>0</v>
      </c>
    </row>
    <row r="14" spans="2:13" hidden="1" x14ac:dyDescent="0.25">
      <c r="B14" s="1" t="s">
        <v>66</v>
      </c>
      <c r="C14" s="2">
        <v>0</v>
      </c>
      <c r="D14" s="2">
        <v>0</v>
      </c>
      <c r="E14" s="1" t="s">
        <v>55</v>
      </c>
      <c r="F14" s="3">
        <v>41480</v>
      </c>
      <c r="G14" s="1" t="s">
        <v>55</v>
      </c>
      <c r="I14" s="2">
        <v>0</v>
      </c>
      <c r="J14" s="2">
        <v>0</v>
      </c>
      <c r="K14" s="1" t="s">
        <v>56</v>
      </c>
      <c r="L14" s="2">
        <v>0</v>
      </c>
      <c r="M14" s="2">
        <v>0</v>
      </c>
    </row>
    <row r="15" spans="2:13" hidden="1" x14ac:dyDescent="0.25">
      <c r="B15" s="1" t="s">
        <v>67</v>
      </c>
      <c r="C15" s="2">
        <v>0</v>
      </c>
      <c r="D15" s="2">
        <v>0</v>
      </c>
      <c r="E15" s="1" t="s">
        <v>54</v>
      </c>
      <c r="F15" s="3">
        <v>40802</v>
      </c>
      <c r="G15" s="1" t="s">
        <v>55</v>
      </c>
      <c r="I15" s="2">
        <v>0</v>
      </c>
      <c r="J15" s="2">
        <v>0</v>
      </c>
      <c r="K15" s="1" t="s">
        <v>56</v>
      </c>
      <c r="L15" s="2">
        <v>0</v>
      </c>
      <c r="M15" s="2">
        <v>0</v>
      </c>
    </row>
    <row r="16" spans="2:13" hidden="1" x14ac:dyDescent="0.25">
      <c r="B16" s="1" t="s">
        <v>68</v>
      </c>
      <c r="C16" s="2">
        <v>0</v>
      </c>
      <c r="D16" s="2">
        <v>0</v>
      </c>
      <c r="E16" s="1" t="s">
        <v>55</v>
      </c>
      <c r="F16" s="3">
        <v>41877</v>
      </c>
      <c r="G16" s="1" t="s">
        <v>54</v>
      </c>
      <c r="H16" s="3">
        <v>39681</v>
      </c>
      <c r="I16" s="2">
        <v>0</v>
      </c>
      <c r="J16" s="2">
        <v>0</v>
      </c>
      <c r="K16" s="1" t="s">
        <v>56</v>
      </c>
      <c r="L16" s="2">
        <v>0</v>
      </c>
      <c r="M16" s="2">
        <v>0</v>
      </c>
    </row>
    <row r="17" spans="2:13" hidden="1" x14ac:dyDescent="0.25">
      <c r="B17" s="1" t="s">
        <v>69</v>
      </c>
      <c r="C17" s="2">
        <v>0</v>
      </c>
      <c r="D17" s="2">
        <v>0</v>
      </c>
      <c r="E17" s="1" t="s">
        <v>55</v>
      </c>
      <c r="F17" s="3">
        <v>41876</v>
      </c>
      <c r="G17" s="1" t="s">
        <v>54</v>
      </c>
      <c r="H17" s="3">
        <v>39414</v>
      </c>
      <c r="I17" s="2">
        <v>0</v>
      </c>
      <c r="J17" s="2">
        <v>0</v>
      </c>
      <c r="K17" s="1" t="s">
        <v>56</v>
      </c>
      <c r="L17" s="2">
        <v>0</v>
      </c>
      <c r="M17" s="2">
        <v>0</v>
      </c>
    </row>
    <row r="18" spans="2:13" hidden="1" x14ac:dyDescent="0.25">
      <c r="B18" s="1" t="s">
        <v>70</v>
      </c>
      <c r="C18" s="2">
        <v>0</v>
      </c>
      <c r="D18" s="2">
        <v>0</v>
      </c>
      <c r="E18" s="1" t="s">
        <v>55</v>
      </c>
      <c r="F18" s="3">
        <v>40876</v>
      </c>
      <c r="G18" s="1" t="s">
        <v>55</v>
      </c>
      <c r="I18" s="2">
        <v>0</v>
      </c>
      <c r="J18" s="2">
        <v>0</v>
      </c>
      <c r="K18" s="1" t="s">
        <v>56</v>
      </c>
      <c r="L18" s="2">
        <v>0</v>
      </c>
      <c r="M18" s="2">
        <v>0</v>
      </c>
    </row>
    <row r="19" spans="2:13" hidden="1" x14ac:dyDescent="0.25">
      <c r="B19" s="1" t="s">
        <v>71</v>
      </c>
      <c r="C19" s="2">
        <v>0</v>
      </c>
      <c r="D19" s="2">
        <v>0</v>
      </c>
      <c r="E19" s="1" t="s">
        <v>55</v>
      </c>
      <c r="F19" s="3">
        <v>40603</v>
      </c>
      <c r="G19" s="1" t="s">
        <v>55</v>
      </c>
      <c r="I19" s="2">
        <v>0</v>
      </c>
      <c r="J19" s="2">
        <v>0</v>
      </c>
      <c r="K19" s="1" t="s">
        <v>56</v>
      </c>
      <c r="L19" s="2">
        <v>0</v>
      </c>
      <c r="M19" s="2">
        <v>0</v>
      </c>
    </row>
    <row r="20" spans="2:13" x14ac:dyDescent="0.25">
      <c r="B20" s="1" t="s">
        <v>79</v>
      </c>
      <c r="C20" s="2">
        <v>0</v>
      </c>
      <c r="D20" s="2">
        <v>134</v>
      </c>
      <c r="E20" s="1" t="s">
        <v>54</v>
      </c>
      <c r="F20" s="3">
        <v>43196</v>
      </c>
      <c r="G20" s="1" t="s">
        <v>54</v>
      </c>
      <c r="H20" s="3">
        <v>43069</v>
      </c>
      <c r="I20" s="2">
        <v>0</v>
      </c>
      <c r="J20" s="2">
        <v>350</v>
      </c>
      <c r="L20" s="2">
        <v>0</v>
      </c>
      <c r="M20" s="2">
        <v>0</v>
      </c>
    </row>
    <row r="21" spans="2:13" hidden="1" x14ac:dyDescent="0.25">
      <c r="B21" s="1" t="s">
        <v>73</v>
      </c>
      <c r="C21" s="2">
        <v>0</v>
      </c>
      <c r="D21" s="2">
        <v>0</v>
      </c>
      <c r="E21" s="1" t="s">
        <v>54</v>
      </c>
      <c r="F21" s="3">
        <v>42501</v>
      </c>
      <c r="G21" s="1" t="s">
        <v>54</v>
      </c>
      <c r="H21" s="3">
        <v>41978</v>
      </c>
      <c r="I21" s="2">
        <v>0</v>
      </c>
      <c r="J21" s="2">
        <v>76</v>
      </c>
      <c r="K21" s="1" t="s">
        <v>56</v>
      </c>
      <c r="L21" s="2">
        <v>0</v>
      </c>
      <c r="M21" s="2">
        <v>0</v>
      </c>
    </row>
    <row r="22" spans="2:13" hidden="1" x14ac:dyDescent="0.25">
      <c r="B22" s="1" t="s">
        <v>74</v>
      </c>
      <c r="C22" s="2">
        <v>0</v>
      </c>
      <c r="D22" s="2">
        <v>0</v>
      </c>
      <c r="E22" s="1" t="s">
        <v>55</v>
      </c>
      <c r="F22" s="3">
        <v>41980</v>
      </c>
      <c r="G22" s="1" t="s">
        <v>54</v>
      </c>
      <c r="H22" s="3">
        <v>39412</v>
      </c>
      <c r="I22" s="2">
        <v>0</v>
      </c>
      <c r="J22" s="2">
        <v>0</v>
      </c>
      <c r="K22" s="1" t="s">
        <v>56</v>
      </c>
      <c r="L22" s="2">
        <v>0</v>
      </c>
      <c r="M22" s="2">
        <v>0</v>
      </c>
    </row>
    <row r="23" spans="2:13" hidden="1" x14ac:dyDescent="0.25">
      <c r="B23" s="1" t="s">
        <v>75</v>
      </c>
      <c r="C23" s="2">
        <v>0</v>
      </c>
      <c r="D23" s="2">
        <v>0</v>
      </c>
      <c r="E23" s="1" t="s">
        <v>55</v>
      </c>
      <c r="F23" s="3">
        <v>41047</v>
      </c>
      <c r="G23" s="1" t="s">
        <v>55</v>
      </c>
      <c r="I23" s="2">
        <v>0</v>
      </c>
      <c r="J23" s="2">
        <v>0</v>
      </c>
      <c r="K23" s="1" t="s">
        <v>56</v>
      </c>
      <c r="L23" s="2">
        <v>0</v>
      </c>
      <c r="M23" s="2">
        <v>0</v>
      </c>
    </row>
    <row r="24" spans="2:13" hidden="1" x14ac:dyDescent="0.25">
      <c r="B24" s="1" t="s">
        <v>76</v>
      </c>
      <c r="C24" s="2">
        <v>0</v>
      </c>
      <c r="D24" s="2">
        <v>0</v>
      </c>
      <c r="E24" s="1" t="s">
        <v>55</v>
      </c>
      <c r="F24" s="3">
        <v>41381</v>
      </c>
      <c r="G24" s="1" t="s">
        <v>55</v>
      </c>
      <c r="I24" s="2">
        <v>0</v>
      </c>
      <c r="J24" s="2">
        <v>0</v>
      </c>
      <c r="K24" s="1" t="s">
        <v>56</v>
      </c>
      <c r="L24" s="2">
        <v>0</v>
      </c>
      <c r="M24" s="2">
        <v>0</v>
      </c>
    </row>
    <row r="25" spans="2:13" hidden="1" x14ac:dyDescent="0.25">
      <c r="B25" s="1" t="s">
        <v>77</v>
      </c>
      <c r="C25" s="2">
        <v>0</v>
      </c>
      <c r="D25" s="2">
        <v>0</v>
      </c>
      <c r="F25" s="3">
        <v>41617</v>
      </c>
      <c r="G25" s="1" t="s">
        <v>55</v>
      </c>
      <c r="I25" s="2">
        <v>0</v>
      </c>
      <c r="J25" s="2">
        <v>0</v>
      </c>
      <c r="K25" s="1" t="s">
        <v>56</v>
      </c>
      <c r="L25" s="2">
        <v>0</v>
      </c>
      <c r="M25" s="2">
        <v>0</v>
      </c>
    </row>
    <row r="26" spans="2:13" hidden="1" x14ac:dyDescent="0.25">
      <c r="B26" s="1" t="s">
        <v>78</v>
      </c>
      <c r="C26" s="2">
        <v>0</v>
      </c>
      <c r="D26" s="2">
        <v>0</v>
      </c>
      <c r="G26" s="1" t="s">
        <v>55</v>
      </c>
      <c r="I26" s="2">
        <v>0</v>
      </c>
      <c r="J26" s="2">
        <v>0</v>
      </c>
      <c r="K26" s="1" t="s">
        <v>56</v>
      </c>
      <c r="L26" s="2">
        <v>0</v>
      </c>
      <c r="M26" s="2">
        <v>0</v>
      </c>
    </row>
    <row r="27" spans="2:13" x14ac:dyDescent="0.25">
      <c r="B27" s="1" t="s">
        <v>126</v>
      </c>
      <c r="C27" s="2">
        <v>0</v>
      </c>
      <c r="D27" s="2">
        <v>134</v>
      </c>
      <c r="E27" s="1" t="s">
        <v>54</v>
      </c>
      <c r="F27" s="3">
        <v>43196</v>
      </c>
      <c r="G27" s="1" t="s">
        <v>54</v>
      </c>
      <c r="H27" s="3">
        <v>41029</v>
      </c>
      <c r="I27" s="2">
        <v>0</v>
      </c>
      <c r="J27" s="2">
        <v>461</v>
      </c>
      <c r="L27" s="2">
        <v>0</v>
      </c>
      <c r="M27" s="2">
        <v>0</v>
      </c>
    </row>
    <row r="28" spans="2:13" hidden="1" x14ac:dyDescent="0.25">
      <c r="B28" s="1" t="s">
        <v>80</v>
      </c>
      <c r="C28" s="2">
        <v>0</v>
      </c>
      <c r="D28" s="2">
        <v>0</v>
      </c>
      <c r="E28" s="1" t="s">
        <v>54</v>
      </c>
      <c r="F28" s="3">
        <v>43251</v>
      </c>
      <c r="G28" s="1" t="s">
        <v>54</v>
      </c>
      <c r="H28" s="3">
        <v>43185</v>
      </c>
      <c r="I28" s="2">
        <v>0</v>
      </c>
      <c r="J28" s="2">
        <v>1286</v>
      </c>
      <c r="L28" s="2">
        <v>0</v>
      </c>
      <c r="M28" s="2">
        <v>0</v>
      </c>
    </row>
    <row r="29" spans="2:13" hidden="1" x14ac:dyDescent="0.25">
      <c r="B29" s="1" t="s">
        <v>81</v>
      </c>
      <c r="C29" s="2">
        <v>0</v>
      </c>
      <c r="D29" s="2">
        <v>0</v>
      </c>
      <c r="E29" s="1" t="s">
        <v>55</v>
      </c>
      <c r="F29" s="3">
        <v>40948</v>
      </c>
      <c r="G29" s="1" t="s">
        <v>55</v>
      </c>
      <c r="I29" s="2">
        <v>0</v>
      </c>
      <c r="J29" s="2">
        <v>0</v>
      </c>
      <c r="K29" s="1" t="s">
        <v>56</v>
      </c>
      <c r="L29" s="2">
        <v>0</v>
      </c>
      <c r="M29" s="2">
        <v>0</v>
      </c>
    </row>
    <row r="30" spans="2:13" hidden="1" x14ac:dyDescent="0.25">
      <c r="B30" s="1" t="s">
        <v>82</v>
      </c>
      <c r="C30" s="2">
        <v>0</v>
      </c>
      <c r="D30" s="2">
        <v>0</v>
      </c>
      <c r="F30" s="3">
        <v>40850</v>
      </c>
      <c r="G30" s="1" t="s">
        <v>55</v>
      </c>
      <c r="I30" s="2">
        <v>0</v>
      </c>
      <c r="J30" s="2">
        <v>0</v>
      </c>
      <c r="K30" s="1" t="s">
        <v>56</v>
      </c>
      <c r="L30" s="2">
        <v>0</v>
      </c>
      <c r="M30" s="2">
        <v>0</v>
      </c>
    </row>
    <row r="31" spans="2:13" hidden="1" x14ac:dyDescent="0.25">
      <c r="B31" s="1" t="s">
        <v>83</v>
      </c>
      <c r="C31" s="2">
        <v>0</v>
      </c>
      <c r="D31" s="2">
        <v>0</v>
      </c>
      <c r="E31" s="1" t="s">
        <v>55</v>
      </c>
      <c r="F31" s="3">
        <v>41344</v>
      </c>
      <c r="G31" s="1" t="s">
        <v>54</v>
      </c>
      <c r="H31" s="3">
        <v>41337</v>
      </c>
      <c r="I31" s="2">
        <v>0</v>
      </c>
      <c r="J31" s="2">
        <v>30</v>
      </c>
      <c r="K31" s="1" t="s">
        <v>56</v>
      </c>
      <c r="L31" s="2">
        <v>0</v>
      </c>
      <c r="M31" s="2">
        <v>0</v>
      </c>
    </row>
    <row r="32" spans="2:13" hidden="1" x14ac:dyDescent="0.25">
      <c r="B32" s="1" t="s">
        <v>84</v>
      </c>
      <c r="C32" s="2">
        <v>0</v>
      </c>
      <c r="D32" s="2">
        <v>0</v>
      </c>
      <c r="E32" s="1" t="s">
        <v>55</v>
      </c>
      <c r="F32" s="3">
        <v>41617</v>
      </c>
      <c r="G32" s="1" t="s">
        <v>55</v>
      </c>
      <c r="I32" s="2">
        <v>0</v>
      </c>
      <c r="J32" s="2">
        <v>0</v>
      </c>
      <c r="K32" s="1" t="s">
        <v>56</v>
      </c>
      <c r="L32" s="2">
        <v>0</v>
      </c>
      <c r="M32" s="2">
        <v>0</v>
      </c>
    </row>
    <row r="33" spans="2:13" hidden="1" x14ac:dyDescent="0.25">
      <c r="B33" s="1" t="s">
        <v>85</v>
      </c>
      <c r="C33" s="2">
        <v>0</v>
      </c>
      <c r="D33" s="2">
        <v>0</v>
      </c>
      <c r="F33" s="3">
        <v>40641</v>
      </c>
      <c r="G33" s="1" t="s">
        <v>55</v>
      </c>
      <c r="I33" s="2">
        <v>0</v>
      </c>
      <c r="J33" s="2">
        <v>0</v>
      </c>
      <c r="K33" s="1" t="s">
        <v>56</v>
      </c>
      <c r="L33" s="2">
        <v>0</v>
      </c>
      <c r="M33" s="2">
        <v>0</v>
      </c>
    </row>
    <row r="34" spans="2:13" x14ac:dyDescent="0.25">
      <c r="B34" s="1" t="s">
        <v>109</v>
      </c>
      <c r="C34" s="2">
        <v>0</v>
      </c>
      <c r="D34" s="2">
        <v>86</v>
      </c>
      <c r="E34" s="1" t="s">
        <v>54</v>
      </c>
      <c r="F34" s="3">
        <v>43196</v>
      </c>
      <c r="G34" s="1" t="s">
        <v>55</v>
      </c>
      <c r="I34" s="2">
        <v>0</v>
      </c>
      <c r="J34" s="2">
        <v>0</v>
      </c>
      <c r="L34" s="2">
        <v>0</v>
      </c>
      <c r="M34" s="2">
        <v>0</v>
      </c>
    </row>
    <row r="35" spans="2:13" hidden="1" x14ac:dyDescent="0.25">
      <c r="B35" s="1" t="s">
        <v>87</v>
      </c>
      <c r="C35" s="2">
        <v>0</v>
      </c>
      <c r="D35" s="2">
        <v>0</v>
      </c>
      <c r="E35" s="1" t="s">
        <v>55</v>
      </c>
      <c r="F35" s="3">
        <v>41395</v>
      </c>
      <c r="G35" s="1" t="s">
        <v>55</v>
      </c>
      <c r="I35" s="2">
        <v>0</v>
      </c>
      <c r="J35" s="2">
        <v>0</v>
      </c>
      <c r="K35" s="1" t="s">
        <v>56</v>
      </c>
      <c r="L35" s="2">
        <v>0</v>
      </c>
      <c r="M35" s="2">
        <v>0</v>
      </c>
    </row>
    <row r="36" spans="2:13" hidden="1" x14ac:dyDescent="0.25">
      <c r="B36" s="1" t="s">
        <v>88</v>
      </c>
      <c r="C36" s="2">
        <v>0</v>
      </c>
      <c r="D36" s="2">
        <v>0</v>
      </c>
      <c r="E36" s="1" t="s">
        <v>55</v>
      </c>
      <c r="F36" s="3">
        <v>40837</v>
      </c>
      <c r="G36" s="1" t="s">
        <v>54</v>
      </c>
      <c r="H36" s="3">
        <v>40058</v>
      </c>
      <c r="I36" s="2">
        <v>0</v>
      </c>
      <c r="J36" s="2">
        <v>0</v>
      </c>
      <c r="K36" s="1" t="s">
        <v>56</v>
      </c>
      <c r="L36" s="2">
        <v>0</v>
      </c>
      <c r="M36" s="2">
        <v>0</v>
      </c>
    </row>
    <row r="37" spans="2:13" hidden="1" x14ac:dyDescent="0.25">
      <c r="B37" s="1" t="s">
        <v>89</v>
      </c>
      <c r="C37" s="2">
        <v>0</v>
      </c>
      <c r="D37" s="2">
        <v>0</v>
      </c>
      <c r="E37" s="1" t="s">
        <v>55</v>
      </c>
      <c r="F37" s="3">
        <v>41794</v>
      </c>
      <c r="G37" s="1" t="s">
        <v>54</v>
      </c>
      <c r="H37" s="3">
        <v>39909</v>
      </c>
      <c r="I37" s="2">
        <v>0</v>
      </c>
      <c r="J37" s="2">
        <v>0</v>
      </c>
      <c r="K37" s="1" t="s">
        <v>56</v>
      </c>
      <c r="L37" s="2">
        <v>0</v>
      </c>
      <c r="M37" s="2">
        <v>0</v>
      </c>
    </row>
    <row r="38" spans="2:13" hidden="1" x14ac:dyDescent="0.25">
      <c r="B38" s="1" t="s">
        <v>90</v>
      </c>
      <c r="C38" s="2">
        <v>0</v>
      </c>
      <c r="D38" s="2">
        <v>0</v>
      </c>
      <c r="E38" s="1" t="s">
        <v>54</v>
      </c>
      <c r="F38" s="3">
        <v>41377</v>
      </c>
      <c r="G38" s="1" t="s">
        <v>55</v>
      </c>
      <c r="I38" s="2">
        <v>0</v>
      </c>
      <c r="J38" s="2">
        <v>0</v>
      </c>
      <c r="K38" s="1" t="s">
        <v>56</v>
      </c>
      <c r="L38" s="2">
        <v>0</v>
      </c>
      <c r="M38" s="2">
        <v>0</v>
      </c>
    </row>
    <row r="39" spans="2:13" hidden="1" x14ac:dyDescent="0.25">
      <c r="B39" s="1" t="s">
        <v>91</v>
      </c>
      <c r="C39" s="2">
        <v>0</v>
      </c>
      <c r="D39" s="2">
        <v>0</v>
      </c>
      <c r="E39" s="1" t="s">
        <v>55</v>
      </c>
      <c r="F39" s="3">
        <v>41185</v>
      </c>
      <c r="G39" s="1" t="s">
        <v>55</v>
      </c>
      <c r="I39" s="2">
        <v>0</v>
      </c>
      <c r="J39" s="2">
        <v>0</v>
      </c>
      <c r="K39" s="1" t="s">
        <v>56</v>
      </c>
      <c r="L39" s="2">
        <v>0</v>
      </c>
      <c r="M39" s="2">
        <v>0</v>
      </c>
    </row>
    <row r="40" spans="2:13" hidden="1" x14ac:dyDescent="0.25">
      <c r="B40" s="1" t="s">
        <v>92</v>
      </c>
      <c r="C40" s="2">
        <v>0</v>
      </c>
      <c r="D40" s="2">
        <v>0</v>
      </c>
      <c r="E40" s="1" t="s">
        <v>55</v>
      </c>
      <c r="F40" s="3">
        <v>42327</v>
      </c>
      <c r="G40" s="1" t="s">
        <v>55</v>
      </c>
      <c r="I40" s="2">
        <v>0</v>
      </c>
      <c r="J40" s="2">
        <v>0</v>
      </c>
      <c r="K40" s="1" t="s">
        <v>56</v>
      </c>
      <c r="L40" s="2">
        <v>0</v>
      </c>
      <c r="M40" s="2">
        <v>0</v>
      </c>
    </row>
    <row r="41" spans="2:13" hidden="1" x14ac:dyDescent="0.25">
      <c r="B41" s="1" t="s">
        <v>93</v>
      </c>
      <c r="C41" s="2">
        <v>0</v>
      </c>
      <c r="D41" s="2">
        <v>0</v>
      </c>
      <c r="E41" s="1" t="s">
        <v>55</v>
      </c>
      <c r="F41" s="3">
        <v>40700</v>
      </c>
      <c r="G41" s="1" t="s">
        <v>55</v>
      </c>
      <c r="I41" s="2">
        <v>0</v>
      </c>
      <c r="J41" s="2">
        <v>0</v>
      </c>
      <c r="K41" s="1" t="s">
        <v>56</v>
      </c>
      <c r="L41" s="2">
        <v>0</v>
      </c>
      <c r="M41" s="2">
        <v>0</v>
      </c>
    </row>
    <row r="42" spans="2:13" hidden="1" x14ac:dyDescent="0.25">
      <c r="B42" s="1" t="s">
        <v>94</v>
      </c>
      <c r="C42" s="2">
        <v>0</v>
      </c>
      <c r="D42" s="2">
        <v>0</v>
      </c>
      <c r="F42" s="3">
        <v>40707</v>
      </c>
      <c r="G42" s="1" t="s">
        <v>55</v>
      </c>
      <c r="I42" s="2">
        <v>0</v>
      </c>
      <c r="J42" s="2">
        <v>0</v>
      </c>
      <c r="K42" s="1" t="s">
        <v>56</v>
      </c>
      <c r="L42" s="2">
        <v>0</v>
      </c>
      <c r="M42" s="2">
        <v>0</v>
      </c>
    </row>
    <row r="43" spans="2:13" hidden="1" x14ac:dyDescent="0.25">
      <c r="B43" s="1" t="s">
        <v>95</v>
      </c>
      <c r="C43" s="2">
        <v>0</v>
      </c>
      <c r="D43" s="2">
        <v>0</v>
      </c>
      <c r="E43" s="1" t="s">
        <v>55</v>
      </c>
      <c r="F43" s="3">
        <v>41290</v>
      </c>
      <c r="G43" s="1" t="s">
        <v>55</v>
      </c>
      <c r="I43" s="2">
        <v>0</v>
      </c>
      <c r="J43" s="2">
        <v>0</v>
      </c>
      <c r="K43" s="1" t="s">
        <v>56</v>
      </c>
      <c r="L43" s="2">
        <v>0</v>
      </c>
      <c r="M43" s="2">
        <v>0</v>
      </c>
    </row>
    <row r="44" spans="2:13" hidden="1" x14ac:dyDescent="0.25">
      <c r="B44" s="1" t="s">
        <v>96</v>
      </c>
      <c r="C44" s="2">
        <v>0</v>
      </c>
      <c r="D44" s="2">
        <v>0</v>
      </c>
      <c r="E44" s="1" t="s">
        <v>55</v>
      </c>
      <c r="G44" s="1" t="s">
        <v>55</v>
      </c>
      <c r="I44" s="2">
        <v>0</v>
      </c>
      <c r="J44" s="2">
        <v>0</v>
      </c>
      <c r="K44" s="1" t="s">
        <v>56</v>
      </c>
      <c r="L44" s="2">
        <v>0</v>
      </c>
      <c r="M44" s="2">
        <v>0</v>
      </c>
    </row>
    <row r="45" spans="2:13" hidden="1" x14ac:dyDescent="0.25">
      <c r="B45" s="1" t="s">
        <v>97</v>
      </c>
      <c r="C45" s="2">
        <v>0</v>
      </c>
      <c r="D45" s="2">
        <v>0</v>
      </c>
      <c r="E45" s="1" t="s">
        <v>55</v>
      </c>
      <c r="F45" s="3">
        <v>40603</v>
      </c>
      <c r="G45" s="1" t="s">
        <v>55</v>
      </c>
      <c r="I45" s="2">
        <v>0</v>
      </c>
      <c r="J45" s="2">
        <v>0</v>
      </c>
      <c r="K45" s="1" t="s">
        <v>56</v>
      </c>
      <c r="L45" s="2">
        <v>0</v>
      </c>
      <c r="M45" s="2">
        <v>0</v>
      </c>
    </row>
    <row r="46" spans="2:13" x14ac:dyDescent="0.25">
      <c r="B46" s="1" t="s">
        <v>184</v>
      </c>
      <c r="C46" s="2">
        <v>0</v>
      </c>
      <c r="D46" s="2">
        <v>73</v>
      </c>
      <c r="E46" s="1" t="s">
        <v>54</v>
      </c>
      <c r="F46" s="3">
        <v>43046</v>
      </c>
      <c r="G46" s="1" t="s">
        <v>54</v>
      </c>
      <c r="H46" s="3">
        <v>43011</v>
      </c>
      <c r="I46" s="2">
        <v>0</v>
      </c>
      <c r="J46" s="2">
        <v>0</v>
      </c>
      <c r="K46" s="1" t="s">
        <v>56</v>
      </c>
      <c r="L46" s="2">
        <v>0</v>
      </c>
      <c r="M46" s="2">
        <v>0</v>
      </c>
    </row>
    <row r="47" spans="2:13" hidden="1" x14ac:dyDescent="0.25">
      <c r="B47" s="1" t="s">
        <v>99</v>
      </c>
      <c r="C47" s="2">
        <v>0</v>
      </c>
      <c r="D47" s="2">
        <v>0</v>
      </c>
      <c r="E47" s="1" t="s">
        <v>54</v>
      </c>
      <c r="F47" s="3">
        <v>42426</v>
      </c>
      <c r="G47" s="1" t="s">
        <v>54</v>
      </c>
      <c r="H47" s="3">
        <v>41016</v>
      </c>
      <c r="I47" s="2">
        <v>0</v>
      </c>
      <c r="J47" s="2">
        <v>60</v>
      </c>
      <c r="K47" s="1" t="s">
        <v>56</v>
      </c>
      <c r="L47" s="2">
        <v>0</v>
      </c>
      <c r="M47" s="2">
        <v>0</v>
      </c>
    </row>
    <row r="48" spans="2:13" hidden="1" x14ac:dyDescent="0.25">
      <c r="B48" s="1" t="s">
        <v>100</v>
      </c>
      <c r="C48" s="2">
        <v>0</v>
      </c>
      <c r="D48" s="2">
        <v>0</v>
      </c>
      <c r="E48" s="1" t="s">
        <v>55</v>
      </c>
      <c r="F48" s="3">
        <v>40588</v>
      </c>
      <c r="G48" s="1" t="s">
        <v>55</v>
      </c>
      <c r="I48" s="2">
        <v>0</v>
      </c>
      <c r="J48" s="2">
        <v>0</v>
      </c>
      <c r="K48" s="1" t="s">
        <v>56</v>
      </c>
      <c r="L48" s="2">
        <v>0</v>
      </c>
      <c r="M48" s="2">
        <v>0</v>
      </c>
    </row>
    <row r="49" spans="2:13" hidden="1" x14ac:dyDescent="0.25">
      <c r="B49" s="1" t="s">
        <v>101</v>
      </c>
      <c r="C49" s="2">
        <v>0</v>
      </c>
      <c r="D49" s="2">
        <v>0</v>
      </c>
      <c r="E49" s="1" t="s">
        <v>55</v>
      </c>
      <c r="F49" s="3">
        <v>40634</v>
      </c>
      <c r="G49" s="1" t="s">
        <v>55</v>
      </c>
      <c r="I49" s="2">
        <v>0</v>
      </c>
      <c r="J49" s="2">
        <v>0</v>
      </c>
      <c r="K49" s="1" t="s">
        <v>56</v>
      </c>
      <c r="L49" s="2">
        <v>0</v>
      </c>
      <c r="M49" s="2">
        <v>0</v>
      </c>
    </row>
    <row r="50" spans="2:13" x14ac:dyDescent="0.25">
      <c r="B50" s="1" t="s">
        <v>154</v>
      </c>
      <c r="C50" s="2">
        <v>0</v>
      </c>
      <c r="D50" s="2">
        <v>68</v>
      </c>
      <c r="E50" s="1" t="s">
        <v>55</v>
      </c>
      <c r="F50" s="3">
        <v>43242</v>
      </c>
      <c r="G50" s="1" t="s">
        <v>55</v>
      </c>
      <c r="I50" s="2">
        <v>0</v>
      </c>
      <c r="J50" s="2">
        <v>0</v>
      </c>
      <c r="L50" s="2">
        <v>0</v>
      </c>
      <c r="M50" s="2">
        <v>0</v>
      </c>
    </row>
    <row r="51" spans="2:13" hidden="1" x14ac:dyDescent="0.25">
      <c r="B51" s="1" t="s">
        <v>103</v>
      </c>
      <c r="C51" s="2">
        <v>0</v>
      </c>
      <c r="D51" s="2">
        <v>0</v>
      </c>
      <c r="E51" s="1" t="s">
        <v>55</v>
      </c>
      <c r="F51" s="3">
        <v>41617</v>
      </c>
      <c r="G51" s="1" t="s">
        <v>55</v>
      </c>
      <c r="I51" s="2">
        <v>0</v>
      </c>
      <c r="J51" s="2">
        <v>0</v>
      </c>
      <c r="K51" s="1" t="s">
        <v>56</v>
      </c>
      <c r="L51" s="2">
        <v>0</v>
      </c>
      <c r="M51" s="2">
        <v>0</v>
      </c>
    </row>
    <row r="52" spans="2:13" hidden="1" x14ac:dyDescent="0.25">
      <c r="B52" s="1" t="s">
        <v>104</v>
      </c>
      <c r="C52" s="2">
        <v>0</v>
      </c>
      <c r="D52" s="2">
        <v>0</v>
      </c>
      <c r="E52" s="1" t="s">
        <v>55</v>
      </c>
      <c r="F52" s="3">
        <v>40603</v>
      </c>
      <c r="G52" s="1" t="s">
        <v>55</v>
      </c>
      <c r="I52" s="2">
        <v>0</v>
      </c>
      <c r="J52" s="2">
        <v>0</v>
      </c>
      <c r="K52" s="1" t="s">
        <v>56</v>
      </c>
      <c r="L52" s="2">
        <v>0</v>
      </c>
      <c r="M52" s="2">
        <v>0</v>
      </c>
    </row>
    <row r="53" spans="2:13" x14ac:dyDescent="0.25">
      <c r="B53" s="1" t="s">
        <v>136</v>
      </c>
      <c r="C53" s="2">
        <v>0</v>
      </c>
      <c r="D53" s="2">
        <v>67</v>
      </c>
      <c r="E53" s="1" t="s">
        <v>55</v>
      </c>
      <c r="F53" s="3">
        <v>43196</v>
      </c>
      <c r="G53" s="1" t="s">
        <v>55</v>
      </c>
      <c r="I53" s="2">
        <v>0</v>
      </c>
      <c r="J53" s="2">
        <v>0</v>
      </c>
      <c r="L53" s="2">
        <v>0</v>
      </c>
      <c r="M53" s="2">
        <v>0</v>
      </c>
    </row>
    <row r="54" spans="2:13" x14ac:dyDescent="0.25">
      <c r="B54" s="1" t="s">
        <v>86</v>
      </c>
      <c r="C54" s="2">
        <v>0</v>
      </c>
      <c r="D54" s="2">
        <v>63</v>
      </c>
      <c r="E54" s="1" t="s">
        <v>55</v>
      </c>
      <c r="F54" s="3">
        <v>43075</v>
      </c>
      <c r="G54" s="1" t="s">
        <v>54</v>
      </c>
      <c r="H54" s="3">
        <v>40827</v>
      </c>
      <c r="I54" s="2">
        <v>0</v>
      </c>
      <c r="J54" s="2">
        <v>0</v>
      </c>
      <c r="K54" s="1" t="s">
        <v>56</v>
      </c>
      <c r="L54" s="2">
        <v>0</v>
      </c>
      <c r="M54" s="2">
        <v>0</v>
      </c>
    </row>
    <row r="55" spans="2:13" x14ac:dyDescent="0.25">
      <c r="B55" s="1" t="s">
        <v>166</v>
      </c>
      <c r="C55" s="2">
        <v>0</v>
      </c>
      <c r="D55" s="2">
        <v>59</v>
      </c>
      <c r="E55" s="1" t="s">
        <v>55</v>
      </c>
      <c r="F55" s="3">
        <v>43196</v>
      </c>
      <c r="G55" s="1" t="s">
        <v>54</v>
      </c>
      <c r="H55" s="3">
        <v>42921</v>
      </c>
      <c r="I55" s="2">
        <v>0</v>
      </c>
      <c r="J55" s="2">
        <v>492</v>
      </c>
      <c r="L55" s="2">
        <v>0</v>
      </c>
      <c r="M55" s="2">
        <v>0</v>
      </c>
    </row>
    <row r="56" spans="2:13" hidden="1" x14ac:dyDescent="0.25">
      <c r="B56" s="1" t="s">
        <v>108</v>
      </c>
      <c r="C56" s="2">
        <v>0</v>
      </c>
      <c r="D56" s="2">
        <v>0</v>
      </c>
      <c r="E56" s="1" t="s">
        <v>55</v>
      </c>
      <c r="F56" s="3">
        <v>40806</v>
      </c>
      <c r="G56" s="1" t="s">
        <v>55</v>
      </c>
      <c r="I56" s="2">
        <v>0</v>
      </c>
      <c r="J56" s="2">
        <v>0</v>
      </c>
      <c r="K56" s="1" t="s">
        <v>56</v>
      </c>
      <c r="L56" s="2">
        <v>0</v>
      </c>
      <c r="M56" s="2">
        <v>0</v>
      </c>
    </row>
    <row r="57" spans="2:13" x14ac:dyDescent="0.25">
      <c r="B57" s="1" t="s">
        <v>62</v>
      </c>
      <c r="C57" s="2">
        <v>0</v>
      </c>
      <c r="D57" s="2">
        <v>58</v>
      </c>
      <c r="E57" s="1" t="s">
        <v>54</v>
      </c>
      <c r="F57" s="3">
        <v>43196</v>
      </c>
      <c r="G57" s="1" t="s">
        <v>54</v>
      </c>
      <c r="H57" s="3">
        <v>40596</v>
      </c>
      <c r="I57" s="2">
        <v>0</v>
      </c>
      <c r="J57" s="2">
        <v>0</v>
      </c>
      <c r="L57" s="2">
        <v>0</v>
      </c>
      <c r="M57" s="2">
        <v>0</v>
      </c>
    </row>
    <row r="58" spans="2:13" hidden="1" x14ac:dyDescent="0.25">
      <c r="B58" s="1" t="s">
        <v>110</v>
      </c>
      <c r="C58" s="2">
        <v>0</v>
      </c>
      <c r="D58" s="2">
        <v>0</v>
      </c>
      <c r="E58" s="1" t="s">
        <v>54</v>
      </c>
      <c r="F58" s="3">
        <v>41249</v>
      </c>
      <c r="G58" s="1" t="s">
        <v>55</v>
      </c>
      <c r="I58" s="2">
        <v>0</v>
      </c>
      <c r="J58" s="2">
        <v>0</v>
      </c>
      <c r="K58" s="1" t="s">
        <v>56</v>
      </c>
      <c r="L58" s="2">
        <v>0</v>
      </c>
      <c r="M58" s="2">
        <v>0</v>
      </c>
    </row>
    <row r="59" spans="2:13" hidden="1" x14ac:dyDescent="0.25">
      <c r="B59" s="1" t="s">
        <v>111</v>
      </c>
      <c r="C59" s="2">
        <v>0</v>
      </c>
      <c r="D59" s="2">
        <v>0</v>
      </c>
      <c r="E59" s="1" t="s">
        <v>55</v>
      </c>
      <c r="F59" s="3">
        <v>41052</v>
      </c>
      <c r="G59" s="1" t="s">
        <v>55</v>
      </c>
      <c r="I59" s="2">
        <v>0</v>
      </c>
      <c r="J59" s="2">
        <v>0</v>
      </c>
      <c r="K59" s="1" t="s">
        <v>56</v>
      </c>
      <c r="L59" s="2">
        <v>0</v>
      </c>
      <c r="M59" s="2">
        <v>0</v>
      </c>
    </row>
    <row r="60" spans="2:13" hidden="1" x14ac:dyDescent="0.25">
      <c r="B60" s="1" t="s">
        <v>112</v>
      </c>
      <c r="C60" s="2">
        <v>0</v>
      </c>
      <c r="D60" s="2">
        <v>0</v>
      </c>
      <c r="E60" s="1" t="s">
        <v>55</v>
      </c>
      <c r="F60" s="3">
        <v>41377</v>
      </c>
      <c r="G60" s="1" t="s">
        <v>54</v>
      </c>
      <c r="H60" s="3">
        <v>41995</v>
      </c>
      <c r="I60" s="2">
        <v>0</v>
      </c>
      <c r="J60" s="2">
        <v>587</v>
      </c>
      <c r="K60" s="1" t="s">
        <v>56</v>
      </c>
      <c r="L60" s="2">
        <v>0</v>
      </c>
      <c r="M60" s="2">
        <v>0</v>
      </c>
    </row>
    <row r="61" spans="2:13" hidden="1" x14ac:dyDescent="0.25">
      <c r="B61" s="1" t="s">
        <v>113</v>
      </c>
      <c r="C61" s="2">
        <v>0</v>
      </c>
      <c r="D61" s="2">
        <v>0</v>
      </c>
      <c r="E61" s="1" t="s">
        <v>55</v>
      </c>
      <c r="F61" s="3">
        <v>42258</v>
      </c>
      <c r="G61" s="1" t="s">
        <v>55</v>
      </c>
      <c r="I61" s="2">
        <v>0</v>
      </c>
      <c r="J61" s="2">
        <v>60</v>
      </c>
      <c r="K61" s="1" t="s">
        <v>56</v>
      </c>
      <c r="L61" s="2">
        <v>0</v>
      </c>
      <c r="M61" s="2">
        <v>0</v>
      </c>
    </row>
    <row r="62" spans="2:13" hidden="1" x14ac:dyDescent="0.25">
      <c r="B62" s="1" t="s">
        <v>114</v>
      </c>
      <c r="C62" s="2">
        <v>0</v>
      </c>
      <c r="D62" s="2">
        <v>0</v>
      </c>
      <c r="E62" s="1" t="s">
        <v>55</v>
      </c>
      <c r="F62" s="3">
        <v>40752</v>
      </c>
      <c r="G62" s="1" t="s">
        <v>55</v>
      </c>
      <c r="I62" s="2">
        <v>0</v>
      </c>
      <c r="J62" s="2">
        <v>0</v>
      </c>
      <c r="K62" s="1" t="s">
        <v>56</v>
      </c>
      <c r="L62" s="2">
        <v>0</v>
      </c>
      <c r="M62" s="2">
        <v>0</v>
      </c>
    </row>
    <row r="63" spans="2:13" hidden="1" x14ac:dyDescent="0.25">
      <c r="B63" s="1" t="s">
        <v>115</v>
      </c>
      <c r="C63" s="2">
        <v>0</v>
      </c>
      <c r="D63" s="2">
        <v>0</v>
      </c>
      <c r="E63" s="1" t="s">
        <v>55</v>
      </c>
      <c r="F63" s="3">
        <v>40283</v>
      </c>
      <c r="G63" s="1" t="s">
        <v>55</v>
      </c>
      <c r="I63" s="2">
        <v>0</v>
      </c>
      <c r="J63" s="2">
        <v>0</v>
      </c>
      <c r="K63" s="1" t="s">
        <v>56</v>
      </c>
      <c r="L63" s="2">
        <v>0</v>
      </c>
      <c r="M63" s="2">
        <v>0</v>
      </c>
    </row>
    <row r="64" spans="2:13" hidden="1" x14ac:dyDescent="0.25">
      <c r="B64" s="1" t="s">
        <v>116</v>
      </c>
      <c r="C64" s="2">
        <v>0</v>
      </c>
      <c r="D64" s="2">
        <v>0</v>
      </c>
      <c r="E64" s="1" t="s">
        <v>55</v>
      </c>
      <c r="F64" s="3">
        <v>41185</v>
      </c>
      <c r="G64" s="1" t="s">
        <v>55</v>
      </c>
      <c r="I64" s="2">
        <v>0</v>
      </c>
      <c r="J64" s="2">
        <v>0</v>
      </c>
      <c r="K64" s="1" t="s">
        <v>56</v>
      </c>
      <c r="L64" s="2">
        <v>0</v>
      </c>
      <c r="M64" s="2">
        <v>0</v>
      </c>
    </row>
    <row r="65" spans="2:13" hidden="1" x14ac:dyDescent="0.25">
      <c r="B65" s="1" t="s">
        <v>117</v>
      </c>
      <c r="C65" s="2">
        <v>0</v>
      </c>
      <c r="D65" s="2">
        <v>0</v>
      </c>
      <c r="E65" s="1" t="s">
        <v>55</v>
      </c>
      <c r="F65" s="3">
        <v>41326</v>
      </c>
      <c r="G65" s="1" t="s">
        <v>55</v>
      </c>
      <c r="I65" s="2">
        <v>0</v>
      </c>
      <c r="J65" s="2">
        <v>0</v>
      </c>
      <c r="K65" s="1" t="s">
        <v>56</v>
      </c>
      <c r="L65" s="2">
        <v>0</v>
      </c>
      <c r="M65" s="2">
        <v>0</v>
      </c>
    </row>
    <row r="66" spans="2:13" hidden="1" x14ac:dyDescent="0.25">
      <c r="B66" s="1" t="s">
        <v>118</v>
      </c>
      <c r="C66" s="2">
        <v>0</v>
      </c>
      <c r="D66" s="2">
        <v>0</v>
      </c>
      <c r="E66" s="1" t="s">
        <v>55</v>
      </c>
      <c r="G66" s="1" t="s">
        <v>55</v>
      </c>
      <c r="I66" s="2">
        <v>0</v>
      </c>
      <c r="J66" s="2">
        <v>0</v>
      </c>
      <c r="K66" s="1" t="s">
        <v>56</v>
      </c>
      <c r="L66" s="2">
        <v>0</v>
      </c>
      <c r="M66" s="2">
        <v>0</v>
      </c>
    </row>
    <row r="67" spans="2:13" x14ac:dyDescent="0.25">
      <c r="B67" s="1" t="s">
        <v>167</v>
      </c>
      <c r="C67" s="2">
        <v>0</v>
      </c>
      <c r="D67" s="2">
        <v>57</v>
      </c>
      <c r="E67" s="1" t="s">
        <v>55</v>
      </c>
      <c r="F67" s="3">
        <v>43196</v>
      </c>
      <c r="G67" s="1" t="s">
        <v>54</v>
      </c>
      <c r="H67" s="3">
        <v>43061</v>
      </c>
      <c r="I67" s="2">
        <v>0</v>
      </c>
      <c r="J67" s="2">
        <v>1787</v>
      </c>
      <c r="L67" s="2">
        <v>0</v>
      </c>
      <c r="M67" s="2">
        <v>0</v>
      </c>
    </row>
    <row r="68" spans="2:13" hidden="1" x14ac:dyDescent="0.25">
      <c r="B68" s="1" t="s">
        <v>120</v>
      </c>
      <c r="C68" s="2">
        <v>0</v>
      </c>
      <c r="D68" s="2">
        <v>0</v>
      </c>
      <c r="E68" s="1" t="s">
        <v>55</v>
      </c>
      <c r="G68" s="1" t="s">
        <v>55</v>
      </c>
      <c r="I68" s="2">
        <v>0</v>
      </c>
      <c r="J68" s="2">
        <v>0</v>
      </c>
      <c r="K68" s="1" t="s">
        <v>56</v>
      </c>
      <c r="L68" s="2">
        <v>0</v>
      </c>
      <c r="M68" s="2">
        <v>0</v>
      </c>
    </row>
    <row r="69" spans="2:13" hidden="1" x14ac:dyDescent="0.25">
      <c r="B69" s="1" t="s">
        <v>121</v>
      </c>
      <c r="C69" s="2">
        <v>0</v>
      </c>
      <c r="D69" s="2">
        <v>0</v>
      </c>
      <c r="F69" s="3">
        <v>41584</v>
      </c>
      <c r="G69" s="1" t="s">
        <v>55</v>
      </c>
      <c r="I69" s="2">
        <v>0</v>
      </c>
      <c r="J69" s="2">
        <v>0</v>
      </c>
      <c r="K69" s="1" t="s">
        <v>56</v>
      </c>
      <c r="L69" s="2">
        <v>0</v>
      </c>
      <c r="M69" s="2">
        <v>0</v>
      </c>
    </row>
    <row r="70" spans="2:13" hidden="1" x14ac:dyDescent="0.25">
      <c r="B70" s="1" t="s">
        <v>122</v>
      </c>
      <c r="C70" s="2">
        <v>0</v>
      </c>
      <c r="D70" s="2">
        <v>0</v>
      </c>
      <c r="F70" s="3">
        <v>41003</v>
      </c>
      <c r="G70" s="1" t="s">
        <v>54</v>
      </c>
      <c r="H70" s="3">
        <v>40968</v>
      </c>
      <c r="I70" s="2">
        <v>0</v>
      </c>
      <c r="J70" s="2">
        <v>800</v>
      </c>
      <c r="K70" s="1" t="s">
        <v>56</v>
      </c>
      <c r="L70" s="2">
        <v>0</v>
      </c>
      <c r="M70" s="2">
        <v>0</v>
      </c>
    </row>
    <row r="71" spans="2:13" hidden="1" x14ac:dyDescent="0.25">
      <c r="B71" s="1" t="s">
        <v>123</v>
      </c>
      <c r="C71" s="2">
        <v>0</v>
      </c>
      <c r="D71" s="2">
        <v>0</v>
      </c>
      <c r="E71" s="1" t="s">
        <v>55</v>
      </c>
      <c r="F71" s="3">
        <v>40969</v>
      </c>
      <c r="G71" s="1" t="s">
        <v>55</v>
      </c>
      <c r="I71" s="2">
        <v>0</v>
      </c>
      <c r="J71" s="2">
        <v>0</v>
      </c>
      <c r="K71" s="1" t="s">
        <v>56</v>
      </c>
      <c r="L71" s="2">
        <v>0</v>
      </c>
      <c r="M71" s="2">
        <v>0</v>
      </c>
    </row>
    <row r="72" spans="2:13" hidden="1" x14ac:dyDescent="0.25">
      <c r="B72" s="1" t="s">
        <v>124</v>
      </c>
      <c r="C72" s="2">
        <v>0</v>
      </c>
      <c r="D72" s="2">
        <v>0</v>
      </c>
      <c r="E72" s="1" t="s">
        <v>55</v>
      </c>
      <c r="F72" s="3">
        <v>41584</v>
      </c>
      <c r="G72" s="1" t="s">
        <v>55</v>
      </c>
      <c r="I72" s="2">
        <v>0</v>
      </c>
      <c r="J72" s="2">
        <v>0</v>
      </c>
      <c r="K72" s="1" t="s">
        <v>56</v>
      </c>
      <c r="L72" s="2">
        <v>0</v>
      </c>
      <c r="M72" s="2">
        <v>0</v>
      </c>
    </row>
    <row r="73" spans="2:13" hidden="1" x14ac:dyDescent="0.25">
      <c r="B73" s="1" t="s">
        <v>125</v>
      </c>
      <c r="C73" s="2">
        <v>0</v>
      </c>
      <c r="D73" s="2">
        <v>0</v>
      </c>
      <c r="E73" s="1" t="s">
        <v>55</v>
      </c>
      <c r="F73" s="3">
        <v>40850</v>
      </c>
      <c r="G73" s="1" t="s">
        <v>54</v>
      </c>
      <c r="H73" s="3">
        <v>40990</v>
      </c>
      <c r="I73" s="2">
        <v>0</v>
      </c>
      <c r="J73" s="2">
        <v>62</v>
      </c>
      <c r="K73" s="1" t="s">
        <v>56</v>
      </c>
      <c r="L73" s="2">
        <v>0</v>
      </c>
      <c r="M73" s="2">
        <v>0</v>
      </c>
    </row>
    <row r="74" spans="2:13" x14ac:dyDescent="0.25">
      <c r="B74" s="1" t="s">
        <v>63</v>
      </c>
      <c r="C74" s="2">
        <v>0</v>
      </c>
      <c r="D74" s="2">
        <v>54</v>
      </c>
      <c r="E74" s="1" t="s">
        <v>55</v>
      </c>
      <c r="F74" s="3">
        <v>43075</v>
      </c>
      <c r="G74" s="1" t="s">
        <v>54</v>
      </c>
      <c r="H74" s="3">
        <v>42921</v>
      </c>
      <c r="I74" s="2">
        <v>0</v>
      </c>
      <c r="J74" s="2">
        <v>441</v>
      </c>
      <c r="L74" s="2">
        <v>0</v>
      </c>
      <c r="M74" s="2">
        <v>0</v>
      </c>
    </row>
    <row r="75" spans="2:13" x14ac:dyDescent="0.25">
      <c r="B75" s="1" t="s">
        <v>178</v>
      </c>
      <c r="C75" s="2">
        <v>0</v>
      </c>
      <c r="D75" s="2">
        <v>38</v>
      </c>
      <c r="E75" s="1" t="s">
        <v>55</v>
      </c>
      <c r="F75" s="3">
        <v>42818</v>
      </c>
      <c r="G75" s="1" t="s">
        <v>54</v>
      </c>
      <c r="H75" s="3">
        <v>42570</v>
      </c>
      <c r="I75" s="2">
        <v>0</v>
      </c>
      <c r="J75" s="2">
        <v>2206</v>
      </c>
      <c r="K75" s="1" t="s">
        <v>56</v>
      </c>
      <c r="L75" s="2">
        <v>0</v>
      </c>
      <c r="M75" s="2">
        <v>0</v>
      </c>
    </row>
    <row r="76" spans="2:13" hidden="1" x14ac:dyDescent="0.25">
      <c r="B76" s="1" t="s">
        <v>128</v>
      </c>
      <c r="C76" s="2">
        <v>0</v>
      </c>
      <c r="D76" s="2">
        <v>0</v>
      </c>
      <c r="F76" s="3">
        <v>42082</v>
      </c>
      <c r="G76" s="1" t="s">
        <v>55</v>
      </c>
      <c r="I76" s="2">
        <v>0</v>
      </c>
      <c r="J76" s="2">
        <v>68</v>
      </c>
      <c r="K76" s="1" t="s">
        <v>56</v>
      </c>
      <c r="L76" s="2">
        <v>0</v>
      </c>
      <c r="M76" s="2">
        <v>0</v>
      </c>
    </row>
    <row r="77" spans="2:13" hidden="1" x14ac:dyDescent="0.25">
      <c r="B77" s="1" t="s">
        <v>129</v>
      </c>
      <c r="C77" s="2">
        <v>0</v>
      </c>
      <c r="D77" s="2">
        <v>0</v>
      </c>
      <c r="E77" s="1" t="s">
        <v>54</v>
      </c>
      <c r="F77" s="3">
        <v>41794</v>
      </c>
      <c r="G77" s="1" t="s">
        <v>54</v>
      </c>
      <c r="H77" s="3">
        <v>42523</v>
      </c>
      <c r="I77" s="2">
        <v>0</v>
      </c>
      <c r="J77" s="2">
        <v>22</v>
      </c>
      <c r="K77" s="1" t="s">
        <v>56</v>
      </c>
      <c r="L77" s="2">
        <v>0</v>
      </c>
      <c r="M77" s="2">
        <v>0</v>
      </c>
    </row>
    <row r="78" spans="2:13" x14ac:dyDescent="0.25">
      <c r="B78" s="1" t="s">
        <v>59</v>
      </c>
      <c r="C78" s="2">
        <v>0</v>
      </c>
      <c r="D78" s="2">
        <v>37</v>
      </c>
      <c r="E78" s="1" t="s">
        <v>55</v>
      </c>
      <c r="F78" s="3">
        <v>43076</v>
      </c>
      <c r="G78" s="1" t="s">
        <v>54</v>
      </c>
      <c r="H78" s="3">
        <v>41647</v>
      </c>
      <c r="I78" s="2">
        <v>0</v>
      </c>
      <c r="J78" s="2">
        <v>430</v>
      </c>
      <c r="K78" s="1" t="s">
        <v>56</v>
      </c>
      <c r="L78" s="2">
        <v>0</v>
      </c>
      <c r="M78" s="2">
        <v>0</v>
      </c>
    </row>
    <row r="79" spans="2:13" x14ac:dyDescent="0.25">
      <c r="B79" s="1" t="s">
        <v>64</v>
      </c>
      <c r="C79" s="2">
        <v>0</v>
      </c>
      <c r="D79" s="2">
        <v>36</v>
      </c>
      <c r="E79" s="1" t="s">
        <v>55</v>
      </c>
      <c r="F79" s="3">
        <v>43196</v>
      </c>
      <c r="G79" s="1" t="s">
        <v>54</v>
      </c>
      <c r="H79" s="3">
        <v>41920</v>
      </c>
      <c r="I79" s="2">
        <v>0</v>
      </c>
      <c r="J79" s="2">
        <v>0</v>
      </c>
      <c r="L79" s="2">
        <v>0</v>
      </c>
      <c r="M79" s="2">
        <v>0</v>
      </c>
    </row>
    <row r="80" spans="2:13" hidden="1" x14ac:dyDescent="0.25">
      <c r="B80" s="1" t="s">
        <v>132</v>
      </c>
      <c r="C80" s="2">
        <v>0</v>
      </c>
      <c r="D80" s="2">
        <v>0</v>
      </c>
      <c r="E80" s="1" t="s">
        <v>54</v>
      </c>
      <c r="F80" s="3">
        <v>41249</v>
      </c>
      <c r="G80" s="1" t="s">
        <v>54</v>
      </c>
      <c r="H80" s="3">
        <v>42159</v>
      </c>
      <c r="I80" s="2">
        <v>0</v>
      </c>
      <c r="J80" s="2">
        <v>0</v>
      </c>
      <c r="K80" s="1" t="s">
        <v>56</v>
      </c>
      <c r="L80" s="2">
        <v>0</v>
      </c>
      <c r="M80" s="2">
        <v>0</v>
      </c>
    </row>
    <row r="81" spans="2:13" hidden="1" x14ac:dyDescent="0.25">
      <c r="B81" s="1" t="s">
        <v>133</v>
      </c>
      <c r="C81" s="2">
        <v>0</v>
      </c>
      <c r="D81" s="2">
        <v>0</v>
      </c>
      <c r="E81" s="1" t="s">
        <v>55</v>
      </c>
      <c r="F81" s="3">
        <v>40975</v>
      </c>
      <c r="G81" s="1" t="s">
        <v>54</v>
      </c>
      <c r="H81" s="3">
        <v>41185</v>
      </c>
      <c r="I81" s="2">
        <v>0</v>
      </c>
      <c r="J81" s="2">
        <v>709</v>
      </c>
      <c r="K81" s="1" t="s">
        <v>56</v>
      </c>
      <c r="L81" s="2">
        <v>0</v>
      </c>
      <c r="M81" s="2">
        <v>0</v>
      </c>
    </row>
    <row r="82" spans="2:13" hidden="1" x14ac:dyDescent="0.25">
      <c r="B82" s="1" t="s">
        <v>134</v>
      </c>
      <c r="C82" s="2">
        <v>0</v>
      </c>
      <c r="D82" s="2">
        <v>0</v>
      </c>
      <c r="E82" s="1" t="s">
        <v>55</v>
      </c>
      <c r="F82" s="3">
        <v>40850</v>
      </c>
      <c r="G82" s="1" t="s">
        <v>55</v>
      </c>
      <c r="I82" s="2">
        <v>0</v>
      </c>
      <c r="J82" s="2">
        <v>0</v>
      </c>
      <c r="K82" s="1" t="s">
        <v>56</v>
      </c>
      <c r="L82" s="2">
        <v>0</v>
      </c>
      <c r="M82" s="2">
        <v>0</v>
      </c>
    </row>
    <row r="83" spans="2:13" x14ac:dyDescent="0.25">
      <c r="B83" s="1" t="s">
        <v>135</v>
      </c>
      <c r="C83" s="2">
        <v>0</v>
      </c>
      <c r="D83" s="2">
        <v>36</v>
      </c>
      <c r="E83" s="1" t="s">
        <v>55</v>
      </c>
      <c r="F83" s="3">
        <v>43196</v>
      </c>
      <c r="G83" s="1" t="s">
        <v>55</v>
      </c>
      <c r="I83" s="2">
        <v>0</v>
      </c>
      <c r="J83" s="2">
        <v>0</v>
      </c>
      <c r="L83" s="2">
        <v>0</v>
      </c>
      <c r="M83" s="2">
        <v>0</v>
      </c>
    </row>
    <row r="84" spans="2:13" x14ac:dyDescent="0.25">
      <c r="B84" s="1" t="s">
        <v>177</v>
      </c>
      <c r="C84" s="2">
        <v>0</v>
      </c>
      <c r="D84" s="2">
        <v>33</v>
      </c>
      <c r="E84" s="1" t="s">
        <v>55</v>
      </c>
      <c r="F84" s="3">
        <v>43014</v>
      </c>
      <c r="G84" s="1" t="s">
        <v>54</v>
      </c>
      <c r="H84" s="3">
        <v>40945</v>
      </c>
      <c r="I84" s="2">
        <v>0</v>
      </c>
      <c r="J84" s="2">
        <v>0</v>
      </c>
      <c r="K84" s="1" t="s">
        <v>56</v>
      </c>
      <c r="L84" s="2">
        <v>0</v>
      </c>
      <c r="M84" s="2">
        <v>0</v>
      </c>
    </row>
    <row r="85" spans="2:13" hidden="1" x14ac:dyDescent="0.25">
      <c r="B85" s="1" t="s">
        <v>137</v>
      </c>
      <c r="C85" s="2">
        <v>0</v>
      </c>
      <c r="D85" s="2">
        <v>0</v>
      </c>
      <c r="E85" s="1" t="s">
        <v>54</v>
      </c>
      <c r="F85" s="3">
        <v>40421</v>
      </c>
      <c r="G85" s="1" t="s">
        <v>55</v>
      </c>
      <c r="I85" s="2">
        <v>0</v>
      </c>
      <c r="J85" s="2">
        <v>0</v>
      </c>
      <c r="K85" s="1" t="s">
        <v>56</v>
      </c>
      <c r="L85" s="2">
        <v>0</v>
      </c>
      <c r="M85" s="2">
        <v>0</v>
      </c>
    </row>
    <row r="86" spans="2:13" hidden="1" x14ac:dyDescent="0.25">
      <c r="B86" s="1" t="s">
        <v>138</v>
      </c>
      <c r="C86" s="2">
        <v>0</v>
      </c>
      <c r="D86" s="2">
        <v>0</v>
      </c>
      <c r="E86" s="1" t="s">
        <v>54</v>
      </c>
      <c r="F86" s="3">
        <v>42426</v>
      </c>
      <c r="G86" s="1" t="s">
        <v>55</v>
      </c>
      <c r="I86" s="2">
        <v>0</v>
      </c>
      <c r="J86" s="2">
        <v>0</v>
      </c>
      <c r="K86" s="1" t="s">
        <v>56</v>
      </c>
      <c r="L86" s="2">
        <v>0</v>
      </c>
      <c r="M86" s="2">
        <v>0</v>
      </c>
    </row>
    <row r="87" spans="2:13" hidden="1" x14ac:dyDescent="0.25">
      <c r="B87" s="1" t="s">
        <v>139</v>
      </c>
      <c r="C87" s="2">
        <v>0</v>
      </c>
      <c r="D87" s="2">
        <v>0</v>
      </c>
      <c r="E87" s="1" t="s">
        <v>55</v>
      </c>
      <c r="F87" s="3">
        <v>40802</v>
      </c>
      <c r="G87" s="1" t="s">
        <v>55</v>
      </c>
      <c r="I87" s="2">
        <v>0</v>
      </c>
      <c r="J87" s="2">
        <v>0</v>
      </c>
      <c r="K87" s="1" t="s">
        <v>56</v>
      </c>
      <c r="L87" s="2">
        <v>0</v>
      </c>
      <c r="M87" s="2">
        <v>0</v>
      </c>
    </row>
    <row r="88" spans="2:13" x14ac:dyDescent="0.25">
      <c r="B88" s="1" t="s">
        <v>130</v>
      </c>
      <c r="C88" s="2">
        <v>0</v>
      </c>
      <c r="D88" s="2">
        <v>30</v>
      </c>
      <c r="E88" s="1" t="s">
        <v>54</v>
      </c>
      <c r="F88" s="3">
        <v>43210</v>
      </c>
      <c r="G88" s="1" t="s">
        <v>54</v>
      </c>
      <c r="H88" s="3">
        <v>43075</v>
      </c>
      <c r="I88" s="2">
        <v>0</v>
      </c>
      <c r="J88" s="2">
        <v>4634</v>
      </c>
      <c r="L88" s="2">
        <v>0</v>
      </c>
      <c r="M88" s="2">
        <v>0</v>
      </c>
    </row>
    <row r="89" spans="2:13" hidden="1" x14ac:dyDescent="0.25">
      <c r="B89" s="1" t="s">
        <v>141</v>
      </c>
      <c r="C89" s="2">
        <v>0</v>
      </c>
      <c r="D89" s="2">
        <v>0</v>
      </c>
      <c r="E89" s="1" t="s">
        <v>55</v>
      </c>
      <c r="F89" s="3">
        <v>42312</v>
      </c>
      <c r="G89" s="1" t="s">
        <v>55</v>
      </c>
      <c r="I89" s="2">
        <v>0</v>
      </c>
      <c r="J89" s="2">
        <v>0</v>
      </c>
      <c r="K89" s="1" t="s">
        <v>56</v>
      </c>
      <c r="L89" s="2">
        <v>0</v>
      </c>
      <c r="M89" s="2">
        <v>0</v>
      </c>
    </row>
    <row r="90" spans="2:13" hidden="1" x14ac:dyDescent="0.25">
      <c r="B90" s="1" t="s">
        <v>142</v>
      </c>
      <c r="C90" s="2">
        <v>0</v>
      </c>
      <c r="D90" s="2">
        <v>0</v>
      </c>
      <c r="E90" s="1" t="s">
        <v>55</v>
      </c>
      <c r="F90" s="3">
        <v>40603</v>
      </c>
      <c r="G90" s="1" t="s">
        <v>55</v>
      </c>
      <c r="I90" s="2">
        <v>0</v>
      </c>
      <c r="J90" s="2">
        <v>0</v>
      </c>
      <c r="K90" s="1" t="s">
        <v>56</v>
      </c>
      <c r="L90" s="2">
        <v>0</v>
      </c>
      <c r="M90" s="2">
        <v>0</v>
      </c>
    </row>
    <row r="91" spans="2:13" hidden="1" x14ac:dyDescent="0.25">
      <c r="B91" s="1" t="s">
        <v>143</v>
      </c>
      <c r="C91" s="2">
        <v>0</v>
      </c>
      <c r="D91" s="2">
        <v>0</v>
      </c>
      <c r="E91" s="1" t="s">
        <v>55</v>
      </c>
      <c r="F91" s="3">
        <v>41617</v>
      </c>
      <c r="G91" s="1" t="s">
        <v>55</v>
      </c>
      <c r="I91" s="2">
        <v>0</v>
      </c>
      <c r="J91" s="2">
        <v>0</v>
      </c>
      <c r="K91" s="1" t="s">
        <v>56</v>
      </c>
      <c r="L91" s="2">
        <v>0</v>
      </c>
      <c r="M91" s="2">
        <v>0</v>
      </c>
    </row>
    <row r="92" spans="2:13" hidden="1" x14ac:dyDescent="0.25">
      <c r="B92" s="1" t="s">
        <v>144</v>
      </c>
      <c r="C92" s="2">
        <v>0</v>
      </c>
      <c r="D92" s="2">
        <v>0</v>
      </c>
      <c r="G92" s="1" t="s">
        <v>55</v>
      </c>
      <c r="I92" s="2">
        <v>0</v>
      </c>
      <c r="J92" s="2">
        <v>0</v>
      </c>
      <c r="K92" s="1" t="s">
        <v>56</v>
      </c>
      <c r="L92" s="2">
        <v>0</v>
      </c>
      <c r="M92" s="2">
        <v>0</v>
      </c>
    </row>
    <row r="93" spans="2:13" hidden="1" x14ac:dyDescent="0.25">
      <c r="B93" s="1" t="s">
        <v>145</v>
      </c>
      <c r="C93" s="2">
        <v>0</v>
      </c>
      <c r="D93" s="2">
        <v>0</v>
      </c>
      <c r="E93" s="1" t="s">
        <v>55</v>
      </c>
      <c r="F93" s="3">
        <v>40158</v>
      </c>
      <c r="G93" s="1" t="s">
        <v>55</v>
      </c>
      <c r="I93" s="2">
        <v>0</v>
      </c>
      <c r="J93" s="2">
        <v>0</v>
      </c>
      <c r="K93" s="1" t="s">
        <v>56</v>
      </c>
      <c r="L93" s="2">
        <v>0</v>
      </c>
      <c r="M93" s="2">
        <v>0</v>
      </c>
    </row>
    <row r="94" spans="2:13" hidden="1" x14ac:dyDescent="0.25">
      <c r="B94" s="1" t="s">
        <v>146</v>
      </c>
      <c r="C94" s="2">
        <v>0</v>
      </c>
      <c r="D94" s="2">
        <v>0</v>
      </c>
      <c r="E94" s="1" t="s">
        <v>55</v>
      </c>
      <c r="F94" s="3">
        <v>41407</v>
      </c>
      <c r="G94" s="1" t="s">
        <v>55</v>
      </c>
      <c r="I94" s="2">
        <v>0</v>
      </c>
      <c r="J94" s="2">
        <v>0</v>
      </c>
      <c r="K94" s="1" t="s">
        <v>56</v>
      </c>
      <c r="L94" s="2">
        <v>0</v>
      </c>
      <c r="M94" s="2">
        <v>0</v>
      </c>
    </row>
    <row r="95" spans="2:13" hidden="1" x14ac:dyDescent="0.25">
      <c r="B95" s="1" t="s">
        <v>147</v>
      </c>
      <c r="C95" s="2">
        <v>0</v>
      </c>
      <c r="D95" s="2">
        <v>0</v>
      </c>
      <c r="E95" s="1" t="s">
        <v>55</v>
      </c>
      <c r="F95" s="3">
        <v>41101</v>
      </c>
      <c r="G95" s="1" t="s">
        <v>55</v>
      </c>
      <c r="I95" s="2">
        <v>0</v>
      </c>
      <c r="J95" s="2">
        <v>0</v>
      </c>
      <c r="K95" s="1" t="s">
        <v>56</v>
      </c>
      <c r="L95" s="2">
        <v>0</v>
      </c>
      <c r="M95" s="2">
        <v>0</v>
      </c>
    </row>
    <row r="96" spans="2:13" hidden="1" x14ac:dyDescent="0.25">
      <c r="B96" s="1" t="s">
        <v>148</v>
      </c>
      <c r="C96" s="2">
        <v>0</v>
      </c>
      <c r="D96" s="2">
        <v>0</v>
      </c>
      <c r="E96" s="1" t="s">
        <v>55</v>
      </c>
      <c r="F96" s="3">
        <v>40634</v>
      </c>
      <c r="G96" s="1" t="s">
        <v>55</v>
      </c>
      <c r="I96" s="2">
        <v>0</v>
      </c>
      <c r="J96" s="2">
        <v>0</v>
      </c>
      <c r="K96" s="1" t="s">
        <v>56</v>
      </c>
      <c r="L96" s="2">
        <v>0</v>
      </c>
      <c r="M96" s="2">
        <v>0</v>
      </c>
    </row>
    <row r="97" spans="2:13" x14ac:dyDescent="0.25">
      <c r="B97" s="1" t="s">
        <v>179</v>
      </c>
      <c r="C97" s="2">
        <v>0</v>
      </c>
      <c r="D97" s="2">
        <v>26</v>
      </c>
      <c r="E97" s="1" t="s">
        <v>55</v>
      </c>
      <c r="F97" s="3">
        <v>43070</v>
      </c>
      <c r="G97" s="1" t="s">
        <v>54</v>
      </c>
      <c r="H97" s="3">
        <v>43154</v>
      </c>
      <c r="I97" s="2">
        <v>0</v>
      </c>
      <c r="J97" s="2">
        <v>5544</v>
      </c>
      <c r="K97" s="1" t="s">
        <v>56</v>
      </c>
      <c r="L97" s="2">
        <v>0</v>
      </c>
      <c r="M97" s="2">
        <v>0</v>
      </c>
    </row>
    <row r="98" spans="2:13" hidden="1" x14ac:dyDescent="0.25">
      <c r="B98" s="1" t="s">
        <v>150</v>
      </c>
      <c r="C98" s="2">
        <v>0</v>
      </c>
      <c r="D98" s="2">
        <v>0</v>
      </c>
      <c r="E98" s="1" t="s">
        <v>55</v>
      </c>
      <c r="F98" s="3">
        <v>41101</v>
      </c>
      <c r="G98" s="1" t="s">
        <v>55</v>
      </c>
      <c r="I98" s="2">
        <v>0</v>
      </c>
      <c r="J98" s="2">
        <v>0</v>
      </c>
      <c r="K98" s="1" t="s">
        <v>56</v>
      </c>
      <c r="L98" s="2">
        <v>0</v>
      </c>
      <c r="M98" s="2">
        <v>0</v>
      </c>
    </row>
    <row r="99" spans="2:13" hidden="1" x14ac:dyDescent="0.25">
      <c r="B99" s="1" t="s">
        <v>151</v>
      </c>
      <c r="C99" s="2">
        <v>0</v>
      </c>
      <c r="D99" s="2">
        <v>0</v>
      </c>
      <c r="E99" s="1" t="s">
        <v>55</v>
      </c>
      <c r="F99" s="3">
        <v>40673</v>
      </c>
      <c r="G99" s="1" t="s">
        <v>55</v>
      </c>
      <c r="I99" s="2">
        <v>0</v>
      </c>
      <c r="J99" s="2">
        <v>0</v>
      </c>
      <c r="K99" s="1" t="s">
        <v>56</v>
      </c>
      <c r="L99" s="2">
        <v>0</v>
      </c>
      <c r="M99" s="2">
        <v>0</v>
      </c>
    </row>
    <row r="100" spans="2:13" x14ac:dyDescent="0.25">
      <c r="B100" s="1" t="s">
        <v>72</v>
      </c>
      <c r="C100" s="2">
        <v>0</v>
      </c>
      <c r="D100" s="2">
        <v>21</v>
      </c>
      <c r="E100" s="1" t="s">
        <v>55</v>
      </c>
      <c r="F100" s="3">
        <v>43196</v>
      </c>
      <c r="G100" s="1" t="s">
        <v>54</v>
      </c>
      <c r="H100" s="3">
        <v>43168</v>
      </c>
      <c r="I100" s="2">
        <v>0</v>
      </c>
      <c r="J100" s="2">
        <v>1023</v>
      </c>
      <c r="L100" s="2">
        <v>0</v>
      </c>
      <c r="M100" s="2">
        <v>0</v>
      </c>
    </row>
    <row r="101" spans="2:13" hidden="1" x14ac:dyDescent="0.25">
      <c r="B101" s="1" t="s">
        <v>153</v>
      </c>
      <c r="C101" s="2">
        <v>0</v>
      </c>
      <c r="D101" s="2">
        <v>0</v>
      </c>
      <c r="E101" s="1" t="s">
        <v>55</v>
      </c>
      <c r="F101" s="3">
        <v>42464</v>
      </c>
      <c r="G101" s="1" t="s">
        <v>54</v>
      </c>
      <c r="H101" s="3">
        <v>39671</v>
      </c>
      <c r="I101" s="2">
        <v>0</v>
      </c>
      <c r="J101" s="2">
        <v>0</v>
      </c>
      <c r="K101" s="1" t="s">
        <v>56</v>
      </c>
      <c r="L101" s="2">
        <v>0</v>
      </c>
      <c r="M101" s="2">
        <v>0</v>
      </c>
    </row>
    <row r="102" spans="2:13" x14ac:dyDescent="0.25">
      <c r="B102" s="1" t="s">
        <v>149</v>
      </c>
      <c r="C102" s="2">
        <v>0</v>
      </c>
      <c r="D102" s="2">
        <v>21</v>
      </c>
      <c r="E102" s="1" t="s">
        <v>55</v>
      </c>
      <c r="F102" s="3">
        <v>43242</v>
      </c>
      <c r="G102" s="1" t="s">
        <v>55</v>
      </c>
      <c r="I102" s="2">
        <v>0</v>
      </c>
      <c r="J102" s="2">
        <v>92</v>
      </c>
      <c r="L102" s="2">
        <v>0</v>
      </c>
      <c r="M102" s="2">
        <v>0</v>
      </c>
    </row>
    <row r="103" spans="2:13" hidden="1" x14ac:dyDescent="0.25">
      <c r="B103" s="1" t="s">
        <v>155</v>
      </c>
      <c r="C103" s="2">
        <v>0</v>
      </c>
      <c r="D103" s="2">
        <v>0</v>
      </c>
      <c r="E103" s="1" t="s">
        <v>54</v>
      </c>
      <c r="F103" s="3">
        <v>42083</v>
      </c>
      <c r="G103" s="1" t="s">
        <v>55</v>
      </c>
      <c r="I103" s="2">
        <v>0</v>
      </c>
      <c r="J103" s="2">
        <v>0</v>
      </c>
      <c r="K103" s="1" t="s">
        <v>56</v>
      </c>
      <c r="L103" s="2">
        <v>0</v>
      </c>
      <c r="M103" s="2">
        <v>0</v>
      </c>
    </row>
    <row r="104" spans="2:13" hidden="1" x14ac:dyDescent="0.25">
      <c r="B104" s="1" t="s">
        <v>156</v>
      </c>
      <c r="C104" s="2">
        <v>0</v>
      </c>
      <c r="D104" s="2">
        <v>0</v>
      </c>
      <c r="E104" s="1" t="s">
        <v>54</v>
      </c>
      <c r="F104" s="3">
        <v>40793</v>
      </c>
      <c r="G104" s="1" t="s">
        <v>54</v>
      </c>
      <c r="H104" s="3">
        <v>40389</v>
      </c>
      <c r="I104" s="2">
        <v>0</v>
      </c>
      <c r="J104" s="2">
        <v>0</v>
      </c>
      <c r="K104" s="1" t="s">
        <v>56</v>
      </c>
      <c r="L104" s="2">
        <v>0</v>
      </c>
      <c r="M104" s="2">
        <v>0</v>
      </c>
    </row>
    <row r="105" spans="2:13" hidden="1" x14ac:dyDescent="0.25">
      <c r="B105" s="1" t="s">
        <v>157</v>
      </c>
      <c r="C105" s="2">
        <v>0</v>
      </c>
      <c r="D105" s="2">
        <v>0</v>
      </c>
      <c r="F105" s="3">
        <v>40634</v>
      </c>
      <c r="G105" s="1" t="s">
        <v>55</v>
      </c>
      <c r="I105" s="2">
        <v>0</v>
      </c>
      <c r="J105" s="2">
        <v>0</v>
      </c>
      <c r="K105" s="1" t="s">
        <v>56</v>
      </c>
      <c r="L105" s="2">
        <v>0</v>
      </c>
      <c r="M105" s="2">
        <v>0</v>
      </c>
    </row>
    <row r="106" spans="2:13" hidden="1" x14ac:dyDescent="0.25">
      <c r="B106" s="1" t="s">
        <v>158</v>
      </c>
      <c r="C106" s="2">
        <v>0</v>
      </c>
      <c r="D106" s="2">
        <v>0</v>
      </c>
      <c r="E106" s="1" t="s">
        <v>54</v>
      </c>
      <c r="F106" s="3">
        <v>40634</v>
      </c>
      <c r="G106" s="1" t="s">
        <v>55</v>
      </c>
      <c r="I106" s="2">
        <v>0</v>
      </c>
      <c r="J106" s="2">
        <v>0</v>
      </c>
      <c r="K106" s="1" t="s">
        <v>56</v>
      </c>
      <c r="L106" s="2">
        <v>0</v>
      </c>
      <c r="M106" s="2">
        <v>0</v>
      </c>
    </row>
    <row r="107" spans="2:13" x14ac:dyDescent="0.25">
      <c r="B107" s="1" t="s">
        <v>159</v>
      </c>
      <c r="C107" s="2">
        <v>0</v>
      </c>
      <c r="D107" s="2">
        <v>21</v>
      </c>
      <c r="E107" s="1" t="s">
        <v>54</v>
      </c>
      <c r="F107" s="3">
        <v>43196</v>
      </c>
      <c r="G107" s="1" t="s">
        <v>54</v>
      </c>
      <c r="H107" s="3">
        <v>43011</v>
      </c>
      <c r="I107" s="2">
        <v>0</v>
      </c>
      <c r="J107" s="2">
        <v>2193</v>
      </c>
      <c r="L107" s="2">
        <v>0</v>
      </c>
      <c r="M107" s="2">
        <v>0</v>
      </c>
    </row>
    <row r="108" spans="2:13" hidden="1" x14ac:dyDescent="0.25">
      <c r="B108" s="1" t="s">
        <v>160</v>
      </c>
      <c r="C108" s="2">
        <v>0</v>
      </c>
      <c r="D108" s="2">
        <v>0</v>
      </c>
      <c r="E108" s="1" t="s">
        <v>55</v>
      </c>
      <c r="F108" s="3">
        <v>41980</v>
      </c>
      <c r="G108" s="1" t="s">
        <v>55</v>
      </c>
      <c r="I108" s="2">
        <v>0</v>
      </c>
      <c r="J108" s="2">
        <v>0</v>
      </c>
      <c r="K108" s="1" t="s">
        <v>56</v>
      </c>
      <c r="L108" s="2">
        <v>0</v>
      </c>
      <c r="M108" s="2">
        <v>0</v>
      </c>
    </row>
    <row r="109" spans="2:13" hidden="1" x14ac:dyDescent="0.25">
      <c r="B109" s="1" t="s">
        <v>161</v>
      </c>
      <c r="C109" s="2">
        <v>0</v>
      </c>
      <c r="D109" s="2">
        <v>0</v>
      </c>
      <c r="E109" s="1" t="s">
        <v>54</v>
      </c>
      <c r="F109" s="3">
        <v>40850</v>
      </c>
      <c r="G109" s="1" t="s">
        <v>55</v>
      </c>
      <c r="I109" s="2">
        <v>0</v>
      </c>
      <c r="J109" s="2">
        <v>0</v>
      </c>
      <c r="K109" s="1" t="s">
        <v>56</v>
      </c>
      <c r="L109" s="2">
        <v>0</v>
      </c>
      <c r="M109" s="2">
        <v>0</v>
      </c>
    </row>
    <row r="110" spans="2:13" hidden="1" x14ac:dyDescent="0.25">
      <c r="B110" s="1" t="s">
        <v>162</v>
      </c>
      <c r="C110" s="2">
        <v>0</v>
      </c>
      <c r="D110" s="2">
        <v>0</v>
      </c>
      <c r="E110" s="1" t="s">
        <v>55</v>
      </c>
      <c r="F110" s="3">
        <v>41249</v>
      </c>
      <c r="G110" s="1" t="s">
        <v>54</v>
      </c>
      <c r="H110" s="3">
        <v>41354</v>
      </c>
      <c r="I110" s="2">
        <v>0</v>
      </c>
      <c r="J110" s="2">
        <v>30</v>
      </c>
      <c r="K110" s="1" t="s">
        <v>56</v>
      </c>
      <c r="L110" s="2">
        <v>0</v>
      </c>
      <c r="M110" s="2">
        <v>0</v>
      </c>
    </row>
    <row r="111" spans="2:13" hidden="1" x14ac:dyDescent="0.25">
      <c r="B111" s="1" t="s">
        <v>163</v>
      </c>
      <c r="C111" s="2">
        <v>0</v>
      </c>
      <c r="D111" s="2">
        <v>0</v>
      </c>
      <c r="E111" s="1" t="s">
        <v>55</v>
      </c>
      <c r="F111" s="3">
        <v>40837</v>
      </c>
      <c r="G111" s="1" t="s">
        <v>55</v>
      </c>
      <c r="I111" s="2">
        <v>0</v>
      </c>
      <c r="J111" s="2">
        <v>0</v>
      </c>
      <c r="K111" s="1" t="s">
        <v>56</v>
      </c>
      <c r="L111" s="2">
        <v>0</v>
      </c>
      <c r="M111" s="2">
        <v>0</v>
      </c>
    </row>
    <row r="112" spans="2:13" hidden="1" x14ac:dyDescent="0.25">
      <c r="B112" s="1" t="s">
        <v>164</v>
      </c>
      <c r="C112" s="2">
        <v>0</v>
      </c>
      <c r="D112" s="2">
        <v>0</v>
      </c>
      <c r="E112" s="1" t="s">
        <v>55</v>
      </c>
      <c r="F112" s="3">
        <v>42258</v>
      </c>
      <c r="G112" s="1" t="s">
        <v>54</v>
      </c>
      <c r="H112" s="3">
        <v>40046</v>
      </c>
      <c r="I112" s="2">
        <v>0</v>
      </c>
      <c r="J112" s="2">
        <v>0</v>
      </c>
      <c r="K112" s="1" t="s">
        <v>56</v>
      </c>
      <c r="L112" s="2">
        <v>0</v>
      </c>
      <c r="M112" s="2">
        <v>0</v>
      </c>
    </row>
    <row r="113" spans="2:13" x14ac:dyDescent="0.25">
      <c r="B113" s="1" t="s">
        <v>106</v>
      </c>
      <c r="C113" s="2">
        <v>0</v>
      </c>
      <c r="D113" s="2">
        <v>19</v>
      </c>
      <c r="E113" s="1" t="s">
        <v>55</v>
      </c>
      <c r="F113" s="3">
        <v>43046</v>
      </c>
      <c r="G113" s="1" t="s">
        <v>54</v>
      </c>
      <c r="H113" s="3">
        <v>42564</v>
      </c>
      <c r="I113" s="2">
        <v>0</v>
      </c>
      <c r="J113" s="2">
        <v>306</v>
      </c>
      <c r="K113" s="1" t="s">
        <v>56</v>
      </c>
      <c r="L113" s="2">
        <v>0</v>
      </c>
      <c r="M113" s="2">
        <v>0</v>
      </c>
    </row>
    <row r="114" spans="2:13" x14ac:dyDescent="0.25">
      <c r="B114" s="1" t="s">
        <v>173</v>
      </c>
      <c r="C114" s="2">
        <v>0</v>
      </c>
      <c r="D114" s="2">
        <v>16</v>
      </c>
      <c r="E114" s="1" t="s">
        <v>55</v>
      </c>
      <c r="F114" s="3">
        <v>43046</v>
      </c>
      <c r="G114" s="1" t="s">
        <v>54</v>
      </c>
      <c r="H114" s="3">
        <v>39896</v>
      </c>
      <c r="I114" s="2">
        <v>0</v>
      </c>
      <c r="J114" s="2">
        <v>0</v>
      </c>
      <c r="K114" s="1" t="s">
        <v>56</v>
      </c>
      <c r="L114" s="2">
        <v>0</v>
      </c>
      <c r="M114" s="2">
        <v>0</v>
      </c>
    </row>
    <row r="115" spans="2:13" x14ac:dyDescent="0.25">
      <c r="B115" s="1" t="s">
        <v>127</v>
      </c>
      <c r="C115" s="2">
        <v>0</v>
      </c>
      <c r="D115" s="2">
        <v>15</v>
      </c>
      <c r="E115" s="1" t="s">
        <v>55</v>
      </c>
      <c r="F115" s="3">
        <v>43196</v>
      </c>
      <c r="G115" s="1" t="s">
        <v>55</v>
      </c>
      <c r="I115" s="2">
        <v>0</v>
      </c>
      <c r="J115" s="2">
        <v>0</v>
      </c>
      <c r="L115" s="2">
        <v>0</v>
      </c>
      <c r="M115" s="2">
        <v>0</v>
      </c>
    </row>
    <row r="116" spans="2:13" x14ac:dyDescent="0.25">
      <c r="B116" s="1" t="s">
        <v>107</v>
      </c>
      <c r="C116" s="2">
        <v>0</v>
      </c>
      <c r="D116" s="2">
        <v>8</v>
      </c>
      <c r="E116" s="1" t="s">
        <v>55</v>
      </c>
      <c r="F116" s="3">
        <v>42818</v>
      </c>
      <c r="G116" s="1" t="s">
        <v>54</v>
      </c>
      <c r="H116" s="3">
        <v>40989</v>
      </c>
      <c r="I116" s="2">
        <v>0</v>
      </c>
      <c r="J116" s="2">
        <v>232</v>
      </c>
      <c r="K116" s="1" t="s">
        <v>56</v>
      </c>
      <c r="L116" s="2">
        <v>0</v>
      </c>
      <c r="M116" s="2">
        <v>0</v>
      </c>
    </row>
    <row r="117" spans="2:13" hidden="1" x14ac:dyDescent="0.25">
      <c r="B117" s="1" t="s">
        <v>169</v>
      </c>
      <c r="C117" s="2">
        <v>0</v>
      </c>
      <c r="D117" s="2">
        <v>0</v>
      </c>
      <c r="E117" s="1" t="s">
        <v>55</v>
      </c>
      <c r="F117" s="3">
        <v>40752</v>
      </c>
      <c r="G117" s="1" t="s">
        <v>55</v>
      </c>
      <c r="I117" s="2">
        <v>0</v>
      </c>
      <c r="J117" s="2">
        <v>0</v>
      </c>
      <c r="K117" s="1" t="s">
        <v>56</v>
      </c>
      <c r="L117" s="2">
        <v>0</v>
      </c>
      <c r="M117" s="2">
        <v>0</v>
      </c>
    </row>
    <row r="118" spans="2:13" hidden="1" x14ac:dyDescent="0.25">
      <c r="B118" s="1" t="s">
        <v>170</v>
      </c>
      <c r="C118" s="2">
        <v>0</v>
      </c>
      <c r="D118" s="2">
        <v>0</v>
      </c>
      <c r="E118" s="1" t="s">
        <v>55</v>
      </c>
      <c r="F118" s="3">
        <v>41617</v>
      </c>
      <c r="G118" s="1" t="s">
        <v>55</v>
      </c>
      <c r="I118" s="2">
        <v>0</v>
      </c>
      <c r="J118" s="2">
        <v>0</v>
      </c>
      <c r="K118" s="1" t="s">
        <v>56</v>
      </c>
      <c r="L118" s="2">
        <v>0</v>
      </c>
      <c r="M118" s="2">
        <v>0</v>
      </c>
    </row>
    <row r="119" spans="2:13" hidden="1" x14ac:dyDescent="0.25">
      <c r="B119" s="1" t="s">
        <v>171</v>
      </c>
      <c r="C119" s="2">
        <v>0</v>
      </c>
      <c r="D119" s="2">
        <v>0</v>
      </c>
      <c r="E119" s="1" t="s">
        <v>54</v>
      </c>
      <c r="F119" s="3">
        <v>41176</v>
      </c>
      <c r="G119" s="1" t="s">
        <v>54</v>
      </c>
      <c r="H119" s="3">
        <v>40910</v>
      </c>
      <c r="I119" s="2">
        <v>0</v>
      </c>
      <c r="J119" s="2">
        <v>116</v>
      </c>
      <c r="K119" s="1" t="s">
        <v>56</v>
      </c>
      <c r="L119" s="2">
        <v>0</v>
      </c>
      <c r="M119" s="2">
        <v>0</v>
      </c>
    </row>
    <row r="120" spans="2:13" hidden="1" x14ac:dyDescent="0.25">
      <c r="B120" s="1" t="s">
        <v>172</v>
      </c>
      <c r="C120" s="2">
        <v>0</v>
      </c>
      <c r="D120" s="2">
        <v>0</v>
      </c>
      <c r="F120" s="3">
        <v>41617</v>
      </c>
      <c r="G120" s="1" t="s">
        <v>55</v>
      </c>
      <c r="I120" s="2">
        <v>0</v>
      </c>
      <c r="J120" s="2">
        <v>0</v>
      </c>
      <c r="K120" s="1" t="s">
        <v>56</v>
      </c>
      <c r="L120" s="2">
        <v>0</v>
      </c>
      <c r="M120" s="2">
        <v>0</v>
      </c>
    </row>
    <row r="121" spans="2:13" x14ac:dyDescent="0.25">
      <c r="B121" s="1" t="s">
        <v>60</v>
      </c>
      <c r="C121" s="2">
        <v>0</v>
      </c>
      <c r="D121" s="2">
        <v>7</v>
      </c>
      <c r="E121" s="1" t="s">
        <v>55</v>
      </c>
      <c r="F121" s="3">
        <v>43196</v>
      </c>
      <c r="G121" s="1" t="s">
        <v>55</v>
      </c>
      <c r="I121" s="2">
        <v>0</v>
      </c>
      <c r="J121" s="2">
        <v>0</v>
      </c>
      <c r="L121" s="2">
        <v>0</v>
      </c>
      <c r="M121" s="2">
        <v>0</v>
      </c>
    </row>
    <row r="122" spans="2:13" hidden="1" x14ac:dyDescent="0.25">
      <c r="B122" s="1" t="s">
        <v>174</v>
      </c>
      <c r="C122" s="2">
        <v>0</v>
      </c>
      <c r="D122" s="2">
        <v>0</v>
      </c>
      <c r="E122" s="1" t="s">
        <v>54</v>
      </c>
      <c r="F122" s="3">
        <v>42464</v>
      </c>
      <c r="G122" s="1" t="s">
        <v>54</v>
      </c>
      <c r="H122" s="3">
        <v>41347</v>
      </c>
      <c r="I122" s="2">
        <v>0</v>
      </c>
      <c r="J122" s="2">
        <v>456</v>
      </c>
      <c r="K122" s="1" t="s">
        <v>56</v>
      </c>
      <c r="L122" s="2">
        <v>0</v>
      </c>
      <c r="M122" s="2">
        <v>0</v>
      </c>
    </row>
    <row r="123" spans="2:13" hidden="1" x14ac:dyDescent="0.25">
      <c r="B123" s="1" t="s">
        <v>175</v>
      </c>
      <c r="C123" s="2">
        <v>0</v>
      </c>
      <c r="D123" s="2">
        <v>0</v>
      </c>
      <c r="E123" s="1" t="s">
        <v>55</v>
      </c>
      <c r="F123" s="3">
        <v>40793</v>
      </c>
      <c r="G123" s="1" t="s">
        <v>55</v>
      </c>
      <c r="I123" s="2">
        <v>0</v>
      </c>
      <c r="J123" s="2">
        <v>0</v>
      </c>
      <c r="K123" s="1" t="s">
        <v>56</v>
      </c>
      <c r="L123" s="2">
        <v>0</v>
      </c>
      <c r="M123" s="2">
        <v>0</v>
      </c>
    </row>
    <row r="124" spans="2:13" hidden="1" x14ac:dyDescent="0.25">
      <c r="B124" s="1" t="s">
        <v>176</v>
      </c>
      <c r="C124" s="2">
        <v>0</v>
      </c>
      <c r="D124" s="2">
        <v>0</v>
      </c>
      <c r="E124" s="1" t="s">
        <v>55</v>
      </c>
      <c r="F124" s="3">
        <v>41302</v>
      </c>
      <c r="G124" s="1" t="s">
        <v>55</v>
      </c>
      <c r="I124" s="2">
        <v>0</v>
      </c>
      <c r="J124" s="2">
        <v>201</v>
      </c>
      <c r="K124" s="1" t="s">
        <v>56</v>
      </c>
      <c r="L124" s="2">
        <v>0</v>
      </c>
      <c r="M124" s="2">
        <v>0</v>
      </c>
    </row>
    <row r="125" spans="2:13" x14ac:dyDescent="0.25">
      <c r="B125" s="1" t="s">
        <v>140</v>
      </c>
      <c r="C125" s="2">
        <v>0</v>
      </c>
      <c r="D125" s="2">
        <v>7</v>
      </c>
      <c r="E125" s="1" t="s">
        <v>55</v>
      </c>
      <c r="F125" s="3">
        <v>43046</v>
      </c>
      <c r="G125" s="1" t="s">
        <v>55</v>
      </c>
      <c r="I125" s="2">
        <v>0</v>
      </c>
      <c r="J125" s="2">
        <v>0</v>
      </c>
      <c r="K125" s="1" t="s">
        <v>56</v>
      </c>
      <c r="L125" s="2">
        <v>0</v>
      </c>
      <c r="M125" s="2">
        <v>0</v>
      </c>
    </row>
    <row r="126" spans="2:13" x14ac:dyDescent="0.25">
      <c r="B126" s="1" t="s">
        <v>105</v>
      </c>
      <c r="C126" s="2">
        <v>0</v>
      </c>
      <c r="D126" s="2">
        <v>5</v>
      </c>
      <c r="E126" s="1" t="s">
        <v>55</v>
      </c>
      <c r="F126" s="3">
        <v>43196</v>
      </c>
      <c r="G126" s="1" t="s">
        <v>55</v>
      </c>
      <c r="I126" s="2">
        <v>0</v>
      </c>
      <c r="J126" s="2">
        <v>0</v>
      </c>
      <c r="L126" s="2">
        <v>0</v>
      </c>
      <c r="M126" s="2">
        <v>0</v>
      </c>
    </row>
    <row r="127" spans="2:13" x14ac:dyDescent="0.25">
      <c r="B127" s="1" t="s">
        <v>168</v>
      </c>
      <c r="C127" s="2">
        <v>0</v>
      </c>
      <c r="D127" s="2">
        <v>4</v>
      </c>
      <c r="E127" s="1" t="s">
        <v>55</v>
      </c>
      <c r="F127" s="3">
        <v>42818</v>
      </c>
      <c r="G127" s="1" t="s">
        <v>55</v>
      </c>
      <c r="I127" s="2">
        <v>0</v>
      </c>
      <c r="J127" s="2">
        <v>0</v>
      </c>
      <c r="K127" s="1" t="s">
        <v>56</v>
      </c>
      <c r="L127" s="2">
        <v>0</v>
      </c>
      <c r="M127" s="2">
        <v>0</v>
      </c>
    </row>
    <row r="128" spans="2:13" hidden="1" x14ac:dyDescent="0.25">
      <c r="B128" s="1" t="s">
        <v>180</v>
      </c>
      <c r="C128" s="2">
        <v>0</v>
      </c>
      <c r="D128" s="2">
        <v>0</v>
      </c>
      <c r="E128" s="1" t="s">
        <v>55</v>
      </c>
      <c r="F128" s="3">
        <v>40603</v>
      </c>
      <c r="G128" s="1" t="s">
        <v>55</v>
      </c>
      <c r="I128" s="2">
        <v>0</v>
      </c>
      <c r="J128" s="2">
        <v>0</v>
      </c>
      <c r="K128" s="1" t="s">
        <v>56</v>
      </c>
      <c r="L128" s="2">
        <v>0</v>
      </c>
      <c r="M128" s="2">
        <v>0</v>
      </c>
    </row>
    <row r="129" spans="2:13" hidden="1" x14ac:dyDescent="0.25">
      <c r="B129" s="1" t="s">
        <v>181</v>
      </c>
      <c r="C129" s="2">
        <v>0</v>
      </c>
      <c r="D129" s="2">
        <v>0</v>
      </c>
      <c r="E129" s="1" t="s">
        <v>55</v>
      </c>
      <c r="F129" s="3">
        <v>40575</v>
      </c>
      <c r="G129" s="1" t="s">
        <v>55</v>
      </c>
      <c r="I129" s="2">
        <v>0</v>
      </c>
      <c r="J129" s="2">
        <v>0</v>
      </c>
      <c r="K129" s="1" t="s">
        <v>56</v>
      </c>
      <c r="L129" s="2">
        <v>0</v>
      </c>
      <c r="M129" s="2">
        <v>0</v>
      </c>
    </row>
    <row r="130" spans="2:13" hidden="1" x14ac:dyDescent="0.25">
      <c r="B130" s="1" t="s">
        <v>182</v>
      </c>
      <c r="C130" s="2">
        <v>0</v>
      </c>
      <c r="D130" s="2">
        <v>0</v>
      </c>
      <c r="F130" s="3">
        <v>40603</v>
      </c>
      <c r="G130" s="1" t="s">
        <v>55</v>
      </c>
      <c r="I130" s="2">
        <v>0</v>
      </c>
      <c r="J130" s="2">
        <v>0</v>
      </c>
      <c r="K130" s="1" t="s">
        <v>56</v>
      </c>
      <c r="L130" s="2">
        <v>0</v>
      </c>
      <c r="M130" s="2">
        <v>0</v>
      </c>
    </row>
    <row r="131" spans="2:13" hidden="1" x14ac:dyDescent="0.25">
      <c r="B131" s="1" t="s">
        <v>183</v>
      </c>
      <c r="C131" s="2">
        <v>0</v>
      </c>
      <c r="D131" s="2">
        <v>0</v>
      </c>
      <c r="E131" s="1" t="s">
        <v>55</v>
      </c>
      <c r="F131" s="3">
        <v>40603</v>
      </c>
      <c r="G131" s="1" t="s">
        <v>55</v>
      </c>
      <c r="I131" s="2">
        <v>0</v>
      </c>
      <c r="J131" s="2">
        <v>0</v>
      </c>
      <c r="K131" s="1" t="s">
        <v>56</v>
      </c>
      <c r="L131" s="2">
        <v>0</v>
      </c>
      <c r="M131" s="2">
        <v>0</v>
      </c>
    </row>
    <row r="132" spans="2:13" x14ac:dyDescent="0.25">
      <c r="B132" s="1" t="s">
        <v>98</v>
      </c>
      <c r="C132" s="2">
        <v>0</v>
      </c>
      <c r="D132" s="2">
        <v>3</v>
      </c>
      <c r="E132" s="1" t="s">
        <v>55</v>
      </c>
      <c r="F132" s="3">
        <v>43196</v>
      </c>
      <c r="G132" s="1" t="s">
        <v>55</v>
      </c>
      <c r="I132" s="2">
        <v>0</v>
      </c>
      <c r="J132" s="2">
        <v>0</v>
      </c>
      <c r="L132" s="2">
        <v>0</v>
      </c>
      <c r="M132" s="2">
        <v>0</v>
      </c>
    </row>
    <row r="133" spans="2:13" hidden="1" x14ac:dyDescent="0.25">
      <c r="B133" s="1" t="s">
        <v>185</v>
      </c>
      <c r="C133" s="2">
        <v>0</v>
      </c>
      <c r="D133" s="2">
        <v>0</v>
      </c>
      <c r="E133" s="1" t="s">
        <v>55</v>
      </c>
      <c r="F133" s="3">
        <v>41407</v>
      </c>
      <c r="G133" s="1" t="s">
        <v>55</v>
      </c>
      <c r="I133" s="2">
        <v>0</v>
      </c>
      <c r="J133" s="2">
        <v>0</v>
      </c>
      <c r="K133" s="1" t="s">
        <v>56</v>
      </c>
      <c r="L133" s="2">
        <v>0</v>
      </c>
      <c r="M133" s="2">
        <v>0</v>
      </c>
    </row>
    <row r="134" spans="2:13" hidden="1" x14ac:dyDescent="0.25">
      <c r="B134" s="1" t="s">
        <v>186</v>
      </c>
      <c r="C134" s="2">
        <v>0</v>
      </c>
      <c r="D134" s="2">
        <v>0</v>
      </c>
      <c r="E134" s="1" t="s">
        <v>55</v>
      </c>
      <c r="F134" s="3">
        <v>41302</v>
      </c>
      <c r="G134" s="1" t="s">
        <v>54</v>
      </c>
      <c r="H134" s="3">
        <v>41366</v>
      </c>
      <c r="I134" s="2">
        <v>0</v>
      </c>
      <c r="J134" s="2">
        <v>528</v>
      </c>
      <c r="K134" s="1" t="s">
        <v>56</v>
      </c>
      <c r="L134" s="2">
        <v>0</v>
      </c>
      <c r="M134" s="2">
        <v>0</v>
      </c>
    </row>
    <row r="135" spans="2:13" hidden="1" x14ac:dyDescent="0.25">
      <c r="B135" s="1" t="s">
        <v>187</v>
      </c>
      <c r="C135" s="2">
        <v>0</v>
      </c>
      <c r="D135" s="2">
        <v>0</v>
      </c>
      <c r="E135" s="1" t="s">
        <v>55</v>
      </c>
      <c r="F135" s="3">
        <v>41185</v>
      </c>
      <c r="G135" s="1" t="s">
        <v>54</v>
      </c>
      <c r="H135" s="3">
        <v>40997</v>
      </c>
      <c r="I135" s="2">
        <v>0</v>
      </c>
      <c r="J135" s="2">
        <v>370</v>
      </c>
      <c r="K135" s="1" t="s">
        <v>56</v>
      </c>
      <c r="L135" s="2">
        <v>0</v>
      </c>
      <c r="M135" s="2">
        <v>0</v>
      </c>
    </row>
    <row r="136" spans="2:13" x14ac:dyDescent="0.25">
      <c r="B136" s="1" t="s">
        <v>152</v>
      </c>
      <c r="C136" s="2">
        <v>0</v>
      </c>
      <c r="D136" s="2">
        <v>3</v>
      </c>
      <c r="E136" s="1" t="s">
        <v>55</v>
      </c>
      <c r="F136" s="3">
        <v>43242</v>
      </c>
      <c r="G136" s="1" t="s">
        <v>54</v>
      </c>
      <c r="H136" s="3">
        <v>43274</v>
      </c>
      <c r="I136" s="2">
        <v>0</v>
      </c>
      <c r="J136" s="2">
        <v>5372</v>
      </c>
      <c r="L136" s="2">
        <v>0</v>
      </c>
      <c r="M136" s="2">
        <v>0</v>
      </c>
    </row>
    <row r="137" spans="2:13" x14ac:dyDescent="0.25">
      <c r="B137" s="1" t="s">
        <v>58</v>
      </c>
      <c r="C137" s="2">
        <v>0</v>
      </c>
      <c r="D137" s="2">
        <v>2</v>
      </c>
      <c r="E137" s="1" t="s">
        <v>55</v>
      </c>
      <c r="F137" s="3">
        <v>42936</v>
      </c>
      <c r="G137" s="1" t="s">
        <v>55</v>
      </c>
      <c r="I137" s="2">
        <v>0</v>
      </c>
      <c r="J137" s="2">
        <v>0</v>
      </c>
      <c r="K137" s="1" t="s">
        <v>56</v>
      </c>
      <c r="L137" s="2">
        <v>0</v>
      </c>
      <c r="M137" s="2">
        <v>0</v>
      </c>
    </row>
  </sheetData>
  <autoFilter ref="B3:M137" xr:uid="{9CF81A62-81BB-45FF-95FD-418084403755}">
    <filterColumn colId="2">
      <filters>
        <filter val="134"/>
        <filter val="15"/>
        <filter val="155"/>
        <filter val="16"/>
        <filter val="163"/>
        <filter val="19"/>
        <filter val="190"/>
        <filter val="2"/>
        <filter val="202"/>
        <filter val="21"/>
        <filter val="26"/>
        <filter val="3"/>
        <filter val="30"/>
        <filter val="33"/>
        <filter val="342"/>
        <filter val="36"/>
        <filter val="37"/>
        <filter val="38"/>
        <filter val="4"/>
        <filter val="5"/>
        <filter val="54"/>
        <filter val="57"/>
        <filter val="58"/>
        <filter val="59"/>
        <filter val="591"/>
        <filter val="63"/>
        <filter val="637"/>
        <filter val="67"/>
        <filter val="68"/>
        <filter val="7"/>
        <filter val="73"/>
        <filter val="8"/>
        <filter val="86"/>
      </filters>
    </filterColumn>
    <sortState ref="B6:M137">
      <sortCondition descending="1" ref="D4:D137"/>
    </sortState>
  </autoFilter>
  <conditionalFormatting sqref="E1:E1048576">
    <cfRule type="cellIs" dxfId="2" priority="3" operator="equal">
      <formula>"N"</formula>
    </cfRule>
  </conditionalFormatting>
  <conditionalFormatting sqref="K1:K1048576">
    <cfRule type="cellIs" dxfId="1" priority="2" operator="equal">
      <formula>"Non Active"</formula>
    </cfRule>
  </conditionalFormatting>
  <conditionalFormatting sqref="M1:M2 M4:M104857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Overall</vt:lpstr>
      <vt:lpstr>Franchise activity</vt:lpstr>
      <vt:lpstr>2. Market Summary</vt:lpstr>
      <vt:lpstr>4. Shop Activity</vt:lpstr>
      <vt:lpstr>5. Shop Redemption</vt:lpstr>
      <vt:lpstr>3. Supplier Activity</vt:lpstr>
      <vt:lpstr>6. Shop Activity Detail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Barana</dc:creator>
  <cp:lastModifiedBy>Fernando Barana</cp:lastModifiedBy>
  <cp:lastPrinted>2018-07-24T19:02:51Z</cp:lastPrinted>
  <dcterms:created xsi:type="dcterms:W3CDTF">2018-07-11T16:57:50Z</dcterms:created>
  <dcterms:modified xsi:type="dcterms:W3CDTF">2018-08-20T22:46:46Z</dcterms:modified>
</cp:coreProperties>
</file>