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30" yWindow="-216" windowWidth="18882" windowHeight="9990" activeTab="1"/>
  </bookViews>
  <sheets>
    <sheet name="CASUAL" sheetId="1" r:id="rId1"/>
    <sheet name="CLASSIC" sheetId="2" r:id="rId2"/>
    <sheet name="CRAFTSMAN" sheetId="3" r:id="rId3"/>
  </sheets>
  <definedNames>
    <definedName name="_xlnm.Print_Titles" localSheetId="0">CASUAL!$1:$6</definedName>
  </definedNames>
  <calcPr calcId="125725"/>
</workbook>
</file>

<file path=xl/calcChain.xml><?xml version="1.0" encoding="utf-8"?>
<calcChain xmlns="http://schemas.openxmlformats.org/spreadsheetml/2006/main">
  <c r="G60" i="2"/>
  <c r="G14"/>
  <c r="G31"/>
  <c r="G38"/>
  <c r="G56"/>
  <c r="G23"/>
  <c r="G32" i="1"/>
  <c r="G22" i="3"/>
  <c r="G16"/>
  <c r="G24" i="1"/>
  <c r="G47"/>
  <c r="G84" s="1"/>
  <c r="G82"/>
  <c r="G60"/>
  <c r="G72"/>
</calcChain>
</file>

<file path=xl/sharedStrings.xml><?xml version="1.0" encoding="utf-8"?>
<sst xmlns="http://schemas.openxmlformats.org/spreadsheetml/2006/main" count="583" uniqueCount="275">
  <si>
    <t>Bouldercrest Homes</t>
  </si>
  <si>
    <t>Material Selections</t>
  </si>
  <si>
    <t>Countertops</t>
  </si>
  <si>
    <t>Flooring, Carpet</t>
  </si>
  <si>
    <t>Tile, Shower Floor</t>
  </si>
  <si>
    <t>Tile, Grout Color</t>
  </si>
  <si>
    <t>Ceiling Mounted Lamp</t>
  </si>
  <si>
    <t>Exterior Wall Sconce</t>
  </si>
  <si>
    <t>Vanity Light (3 Lamp)</t>
  </si>
  <si>
    <t>Ceiling Fan and Lamp</t>
  </si>
  <si>
    <t>Chandelier</t>
  </si>
  <si>
    <t>Lavatory</t>
  </si>
  <si>
    <t>Lavatory Faucet</t>
  </si>
  <si>
    <t>Shower Hardware</t>
  </si>
  <si>
    <t>Sink Faucet</t>
  </si>
  <si>
    <t>Tub/Shower Hardware</t>
  </si>
  <si>
    <t>Cabinet Hardware</t>
  </si>
  <si>
    <t>Cabinet Door Style</t>
  </si>
  <si>
    <t>Toilet Paper Holder</t>
  </si>
  <si>
    <t>Towel Bar</t>
  </si>
  <si>
    <t>Towel Ring</t>
  </si>
  <si>
    <t>Image</t>
  </si>
  <si>
    <t>Item No.</t>
  </si>
  <si>
    <t>Distributor</t>
  </si>
  <si>
    <t>Home Location/Use</t>
  </si>
  <si>
    <t>Kitchen &amp; Baths</t>
  </si>
  <si>
    <t>Bedrooms</t>
  </si>
  <si>
    <t>Lowes</t>
  </si>
  <si>
    <t>Floor &amp; Décor</t>
  </si>
  <si>
    <t>Mega Granite</t>
  </si>
  <si>
    <t>Amazon</t>
  </si>
  <si>
    <t>Price</t>
  </si>
  <si>
    <t>Item Description</t>
  </si>
  <si>
    <t>Kitchen Island Lamps (2)</t>
  </si>
  <si>
    <t>Toilet &amp; Toilet Handle</t>
  </si>
  <si>
    <t>Interior Door Hardware</t>
  </si>
  <si>
    <t>Exterior Door Hardware</t>
  </si>
  <si>
    <t>Front Door Entry Set</t>
  </si>
  <si>
    <t>Privacy Doors (Bedrooms &amp; Bathrooms)</t>
  </si>
  <si>
    <t>Kitchen and Bathroom</t>
  </si>
  <si>
    <t>Front Door</t>
  </si>
  <si>
    <t>Stair Handrail</t>
  </si>
  <si>
    <t>Stain, Handrail</t>
  </si>
  <si>
    <t>Interior Stair</t>
  </si>
  <si>
    <t>Material:  Red Oak    Quality:  Stain Grade   Size:  12ft length</t>
  </si>
  <si>
    <r>
      <t xml:space="preserve">Item # </t>
    </r>
    <r>
      <rPr>
        <sz val="11"/>
        <color rgb="FF333333"/>
        <rFont val="Calibri"/>
        <family val="2"/>
        <scheme val="minor"/>
      </rPr>
      <t>51379</t>
    </r>
    <r>
      <rPr>
        <b/>
        <sz val="11"/>
        <color rgb="FF333333"/>
        <rFont val="Calibri"/>
        <family val="2"/>
        <scheme val="minor"/>
      </rPr>
      <t xml:space="preserve">  Model # </t>
    </r>
    <r>
      <rPr>
        <sz val="11"/>
        <color rgb="FF333333"/>
        <rFont val="Calibri"/>
        <family val="2"/>
        <scheme val="minor"/>
      </rPr>
      <t>P601012ETOAK</t>
    </r>
  </si>
  <si>
    <t>Stair Newel Post</t>
  </si>
  <si>
    <r>
      <t xml:space="preserve">Item # </t>
    </r>
    <r>
      <rPr>
        <sz val="11"/>
        <color rgb="FF333333"/>
        <rFont val="Calibri"/>
        <family val="2"/>
        <scheme val="minor"/>
      </rPr>
      <t>282999</t>
    </r>
    <r>
      <rPr>
        <b/>
        <sz val="11"/>
        <color rgb="FF333333"/>
        <rFont val="Calibri"/>
        <family val="2"/>
        <scheme val="minor"/>
      </rPr>
      <t xml:space="preserve"> Model # </t>
    </r>
    <r>
      <rPr>
        <sz val="11"/>
        <color rgb="FF333333"/>
        <rFont val="Calibri"/>
        <family val="2"/>
        <scheme val="minor"/>
      </rPr>
      <t>419156ETOAK</t>
    </r>
  </si>
  <si>
    <t>Kitchen</t>
  </si>
  <si>
    <t>Tile, Floor</t>
  </si>
  <si>
    <t>Tile, Wall</t>
  </si>
  <si>
    <t>Bathrooms                           Laundry Room</t>
  </si>
  <si>
    <t>Bathroom Shower  Bathroom Tub Surround</t>
  </si>
  <si>
    <t xml:space="preserve">Master Bathroom </t>
  </si>
  <si>
    <t xml:space="preserve">SKU: 100035856 </t>
  </si>
  <si>
    <t>Bathrooms</t>
  </si>
  <si>
    <t>Pedestal Sink</t>
  </si>
  <si>
    <t xml:space="preserve">Moen Wetherly Spot Resist Brushed Nickel 2-Handle 4-in Centerset WaterSense Bathroom Faucet (Drain Included) </t>
  </si>
  <si>
    <t>Item # 749722 Model # WS84850SRN</t>
  </si>
  <si>
    <t>Item # 581884 Model # 0496.300.020</t>
  </si>
  <si>
    <t xml:space="preserve">American Standard Ovalyn White Undermount Oval Bathroom Sink with Overflow </t>
  </si>
  <si>
    <t>Item # 76118 Model # ML-20602</t>
  </si>
  <si>
    <t>AquaSource 33.6-in H White Vitreous China Pedestal Sink (includes leg)</t>
  </si>
  <si>
    <t>Stair Baluster</t>
  </si>
  <si>
    <t xml:space="preserve">5.5-in x 56-in Raw Unfinished Red Oak Wood Stair Newel Post </t>
  </si>
  <si>
    <t>Interior Stair Handrail, Newel Post &amp; Treads</t>
  </si>
  <si>
    <t>SW 7757</t>
  </si>
  <si>
    <t>High Reflective White (Flat)</t>
  </si>
  <si>
    <t>Paint, Interior Ceiling</t>
  </si>
  <si>
    <t>Paint, Interior Trim and Doors</t>
  </si>
  <si>
    <t>Paint, Interior Walls</t>
  </si>
  <si>
    <t>TextGBI Tile &amp; Stone Inc. Aversa Frost Ceramic Bullnose</t>
  </si>
  <si>
    <t>Item # 676875 Model # PORA3X12BNF</t>
  </si>
  <si>
    <t>Mapei 77 Frost KeraColor Sanded Grout                    10 lb.  Bag</t>
  </si>
  <si>
    <t>Interior Trim &amp; Doors</t>
  </si>
  <si>
    <t>Interior Walls</t>
  </si>
  <si>
    <t xml:space="preserve">Delta Savile Stainless 1-Handle Pull-Down Kitchen Faucet </t>
  </si>
  <si>
    <t>Item # 5365 Model # 19949-SSSD-DST</t>
  </si>
  <si>
    <t>Threshold</t>
  </si>
  <si>
    <t xml:space="preserve">KOHLER Highline Classic White 1.28-GPF (4.85-LPF) 12 Rough-In WaterSense Elongated 2-Piece Chair Height Toilet </t>
  </si>
  <si>
    <t>Item # 331929 Model # 14799-0</t>
  </si>
  <si>
    <t xml:space="preserve">Moen Wetherly Spot Resist Brushed Nickel 1-Handle Bathtub and Shower Faucet with Rain Showerhead </t>
  </si>
  <si>
    <t>Item # 553417 Model # 82850SRN</t>
  </si>
  <si>
    <t>179.00 ea</t>
  </si>
  <si>
    <t xml:space="preserve">Moen Wynford Brushed Nickel 1-Handle Shower Faucet with Rain Showerhead </t>
  </si>
  <si>
    <t>Item # 699443 Model # T5502BN</t>
  </si>
  <si>
    <t>Master Bathroom Shower</t>
  </si>
  <si>
    <t xml:space="preserve">TextMoen DN8486BN Preston Inspirations Towel Ring, Brushed Nickel </t>
  </si>
  <si>
    <t xml:space="preserve">DN8486BN </t>
  </si>
  <si>
    <t xml:space="preserve">Moen DN8408BN Preston Inspirations Paper Holder, Brushed Nickel </t>
  </si>
  <si>
    <t xml:space="preserve">DN8408BN </t>
  </si>
  <si>
    <t xml:space="preserve">Moen DN8424BN Preston Inspirations 24-Inch Towel Bar, Brushed Nickel </t>
  </si>
  <si>
    <t xml:space="preserve">DN8424BN </t>
  </si>
  <si>
    <t>Rear/Side Exterior Doors  Garage Door</t>
  </si>
  <si>
    <t>White Composite Threshold Tile</t>
  </si>
  <si>
    <t>Item # 593462 Model # WHITE THR236</t>
  </si>
  <si>
    <t>Sher. Williams</t>
  </si>
  <si>
    <t>Prepared By:</t>
  </si>
  <si>
    <t>Tile, Wall Tile Bullnose                                &amp; Floor Base</t>
  </si>
  <si>
    <t>Bathrooms adjacent to each lavatory</t>
  </si>
  <si>
    <t>Bathrooms adjacent to each toilet</t>
  </si>
  <si>
    <t>Interior Stair at top and bottom of stair and on stair landing</t>
  </si>
  <si>
    <t>Kitchen and Bathroom Cabinets</t>
  </si>
  <si>
    <t>Material:  Granite                       Thickness:  3 cm        Color: Fusion                         Edge:  Eased</t>
  </si>
  <si>
    <t>Ceiling Fan, Outdoor</t>
  </si>
  <si>
    <t>Bedrooms &amp; Living Room</t>
  </si>
  <si>
    <t>Rear Porch</t>
  </si>
  <si>
    <t>Living, Dining, Hallways, Kitchen, Powder Room</t>
  </si>
  <si>
    <t>Interior Ceilings</t>
  </si>
  <si>
    <t>Bathroom Doorways  Laundry Room Doorway</t>
  </si>
  <si>
    <t>Front Porch</t>
  </si>
  <si>
    <t>Dining Room</t>
  </si>
  <si>
    <t>Pendant</t>
  </si>
  <si>
    <t>Breakfast Area</t>
  </si>
  <si>
    <t xml:space="preserve">Millennium Lighting 16-in Antique Silver Vintage Single Cage Pendant </t>
  </si>
  <si>
    <t>Item # 409771 Model # 3244-AS</t>
  </si>
  <si>
    <t>Kitchen Island (2 over island)</t>
  </si>
  <si>
    <t>Bathroom with Tub or Shower</t>
  </si>
  <si>
    <t>Style Selections Classico Taupe Uniform Squares Mosaic Porcelain Floor and Wall Tile</t>
  </si>
  <si>
    <t>Style Selections Leonia Silver Porcelain Floor and Wall Tile</t>
  </si>
  <si>
    <t>Item # 446993 Model # 1095283</t>
  </si>
  <si>
    <t>Item # 591534 Model # 32CL15MO</t>
  </si>
  <si>
    <t>SKU: 931100241</t>
  </si>
  <si>
    <t>Carrara White Brick Marble Mosaic                       Size:  12in x 12in</t>
  </si>
  <si>
    <t>10-in W Pewter Textured Semi-Flush Mount Light</t>
  </si>
  <si>
    <t>Item # 187269 Model # 20175848</t>
  </si>
  <si>
    <t xml:space="preserve">Superior Sinks 22.25-in x 36-in Satin Brush Stainless Steel Single-Basin Apron Front/Farmhouse Residential Kitchen Sink  </t>
  </si>
  <si>
    <t>Item # 543523 Model # SPAPSBL</t>
  </si>
  <si>
    <t>CASUAL STYLES</t>
  </si>
  <si>
    <r>
      <t xml:space="preserve">Flooing, Wood </t>
    </r>
    <r>
      <rPr>
        <b/>
        <u/>
        <sz val="11"/>
        <color theme="1"/>
        <rFont val="Calibri"/>
        <family val="2"/>
        <scheme val="minor"/>
      </rPr>
      <t>or</t>
    </r>
    <r>
      <rPr>
        <sz val="11"/>
        <color theme="1"/>
        <rFont val="Calibri"/>
        <family val="2"/>
        <scheme val="minor"/>
      </rPr>
      <t xml:space="preserve"> Bamboo</t>
    </r>
  </si>
  <si>
    <t>Vanity Light (1 Lamp)</t>
  </si>
  <si>
    <t xml:space="preserve">Powder Room (1 over lavatory)                  </t>
  </si>
  <si>
    <t>Frugal Kitchens</t>
  </si>
  <si>
    <t xml:space="preserve">allen + roth Winbrell 3-Light Brushed Nickel Bell Vanity Light </t>
  </si>
  <si>
    <t>Item # 612659 Model # B10077</t>
  </si>
  <si>
    <t>Upstairs Bathroom (1 over each lavatory)</t>
  </si>
  <si>
    <t>Bathroom with Tub</t>
  </si>
  <si>
    <t>Item # 798246 Model # S405873TRIBECA-9688</t>
  </si>
  <si>
    <t>Stainmaster  Secret Dream PetProtect      Color:  Tribeca                Style:  Berber         Includes:  Pad, Delivery, Installation</t>
  </si>
  <si>
    <t xml:space="preserve">Rusticware Traditional Satin Nickel Round Cabinet Knob </t>
  </si>
  <si>
    <t>Item # 424878 Model # 921SN</t>
  </si>
  <si>
    <t xml:space="preserve">allen + roth Winbrell 1-Light Brushed Nickel Bell Vanity Light </t>
  </si>
  <si>
    <t>Item # 612658 Model # B10076</t>
  </si>
  <si>
    <t xml:space="preserve">allen + roth 25.5-in 6-Light Brushed Nickel Mediterranean Candle Chandelier </t>
  </si>
  <si>
    <t>Item # 551553 Model # IIR9116A</t>
  </si>
  <si>
    <t>Entry</t>
  </si>
  <si>
    <t>Hallways</t>
  </si>
  <si>
    <t>Sink (Choose One)</t>
  </si>
  <si>
    <t xml:space="preserve">allen + roth Yately 8.66-in W Brushed Nickel Clear Glass Semi-Flush Mount Light </t>
  </si>
  <si>
    <t>Item # 760190 Model # B10039</t>
  </si>
  <si>
    <t>Item # 759902 Model # 34792</t>
  </si>
  <si>
    <t xml:space="preserve">Kichler Lighting 12.2-in Satin Nickel Industrial Single Etched Glass Warehouse Pendant </t>
  </si>
  <si>
    <t xml:space="preserve">Schlage Camelot Satin Nickel Single-Lock Keyed Entry Door Handleset </t>
  </si>
  <si>
    <t>Item # 195361 Model # F360 V CAM 619 GEO</t>
  </si>
  <si>
    <t xml:space="preserve">Schlage Privacy Georgian Satin Nickel Round Push Button-Lock Privacy Door Knob </t>
  </si>
  <si>
    <t>Item # 82273 Model # F40 V GEO 619</t>
  </si>
  <si>
    <t>Item # 455364 Model # F51A GEO 619 CAM</t>
  </si>
  <si>
    <t xml:space="preserve">Schlage F Decorative Camelot Collections Georgian Satin Nickel Round Keyed Entry Door Knob </t>
  </si>
  <si>
    <t>8.83  (and)  12.42</t>
  </si>
  <si>
    <r>
      <t xml:space="preserve">Item # 608044 Model # HFAG16.2.1-T </t>
    </r>
    <r>
      <rPr>
        <b/>
        <sz val="11"/>
        <color rgb="FF333333"/>
        <rFont val="Calibri"/>
        <family val="2"/>
        <scheme val="minor"/>
      </rPr>
      <t xml:space="preserve">(and)   </t>
    </r>
    <r>
      <rPr>
        <sz val="11"/>
        <color rgb="FF333333"/>
        <rFont val="Calibri"/>
        <family val="2"/>
        <scheme val="minor"/>
      </rPr>
      <t xml:space="preserve">                 Item # 608051 Model # HFAG16.1.34-T</t>
    </r>
  </si>
  <si>
    <t>House of Forgings Hollow 44-in Ash Grey Wrought Iron Versatile Stair Baluster                                                      (alternate styles as pictured)</t>
  </si>
  <si>
    <t>Eco Forest Antique Hand Scraped Wire Brushed Locking Stranded Solid Bamboo</t>
  </si>
  <si>
    <t xml:space="preserve">SKU: 100095322 </t>
  </si>
  <si>
    <t>2.85 sf</t>
  </si>
  <si>
    <t>Bathroom &amp; Laundry Room</t>
  </si>
  <si>
    <t>Mapei 38 Avalanche KeraColor Sanded Groutt                                 10 lb.  Bag</t>
  </si>
  <si>
    <t xml:space="preserve">SKU: 100035658 </t>
  </si>
  <si>
    <t xml:space="preserve">Progress Lighting Brookside 9.75-in H Antique Nickel Outdoor Wall Light </t>
  </si>
  <si>
    <t>Item # 565000 Model # P5721-81</t>
  </si>
  <si>
    <t xml:space="preserve">Progress Lighting Brookside 12.31-in H Antique Nickel Outdoor Wall Light </t>
  </si>
  <si>
    <t>Item # 565606 Model # P5723-81</t>
  </si>
  <si>
    <t>SW 3119-K</t>
  </si>
  <si>
    <t>Burnished Walnut on Red Oak  (Semi-Gloss)</t>
  </si>
  <si>
    <t>Sink</t>
  </si>
  <si>
    <t>Kitchen (Choose One)</t>
  </si>
  <si>
    <t xml:space="preserve">VIGO Matte Stone 18-in x 30-in Matte Single-Basin Composite Apron Front/Farmhouse Residential Kitchen Sink </t>
  </si>
  <si>
    <t>Item # 708833 Model # VGRA3018CS</t>
  </si>
  <si>
    <t>Kitchen Classics Arcadia 36-in W x 35-in H x 23.75-in D White Shaker Door and Drawer Base Cabinet</t>
  </si>
  <si>
    <t>Item # 795986 Model # B36B</t>
  </si>
  <si>
    <t>Savannah Cabinet Style</t>
  </si>
  <si>
    <t>Kichler Lighting Barrington 52-in Distressed Black and Wood Downrod or Close Mount Indoor Ceiling Fan with Light Kit and Remote</t>
  </si>
  <si>
    <t>Item # 577412 Model # 35206</t>
  </si>
  <si>
    <t xml:space="preserve">Harbor Breeze Merrimack 52-in Antique Bronze Downrod Mount Indoor/Outdoor Ceiling Fan with Light Kit and Remote </t>
  </si>
  <si>
    <t>Item # 80443 Model # 40094</t>
  </si>
  <si>
    <t xml:space="preserve">Z-Lite 8-in W Bronze Opalescent Glass Semi-Flush Mount Light </t>
  </si>
  <si>
    <t>Item # 409789 Model # 314F-BRZ</t>
  </si>
  <si>
    <t xml:space="preserve">Kichler Lighting Barrington 16-in H Distressed Black and Wood Outdoor Wall Light </t>
  </si>
  <si>
    <t>Item # 759419 Model # 39496</t>
  </si>
  <si>
    <t>Kichler Lighting Barrington 12.01-in Distressed Black and Wood Rustic Single Seeded Glass Cylinder Pendant</t>
  </si>
  <si>
    <t>Item # 616010 Model # 34689</t>
  </si>
  <si>
    <t xml:space="preserve">Kichler Lighting Barrington 24.02-in 5-Light Distressed Black and Wood Rustic Clear Glass Candle Chandelier </t>
  </si>
  <si>
    <t>Item # 616008 Model # 34686</t>
  </si>
  <si>
    <t xml:space="preserve">Kichler Lighting Carlotta 22.99-in 5-Light Distressed Black and Wood Williamsburg Candle Chandelier </t>
  </si>
  <si>
    <t>Item # 616011 Model # 34690</t>
  </si>
  <si>
    <t>Interior Doors</t>
  </si>
  <si>
    <t xml:space="preserve">JELD-WEN White Prehung Solid Core 3-Panel Craftsman Interior Door (Common: 32-in x 80-in; Actual: 33.562-in x 81.688-in) </t>
  </si>
  <si>
    <t>Item # 525279 Model # LOWOLJW137100292</t>
  </si>
  <si>
    <t>All Interior Doors                    (This style / Size will vary)</t>
  </si>
  <si>
    <t xml:space="preserve">Hunter Dempsey 52-in White Downrod or Close Mount Indoor/Outdoor Ceiling Fan with Light Kit and Remote (4-Blade) </t>
  </si>
  <si>
    <t>Item # 808408 Model # 59252</t>
  </si>
  <si>
    <t>FINISHES</t>
  </si>
  <si>
    <t>ELECTRICAL</t>
  </si>
  <si>
    <t>PLUMBING</t>
  </si>
  <si>
    <t>HARDWARE</t>
  </si>
  <si>
    <t>WOOD WORK</t>
  </si>
  <si>
    <t>CRAFTSMAN UPGRADES</t>
  </si>
  <si>
    <t>WOODWORK</t>
  </si>
  <si>
    <t>LIGHTING PACKAGE</t>
  </si>
  <si>
    <t>JELD-WEN 
32 in. x 80 in. Smooth 2-Panel Brilliant White Solid Core Molded Composite Single Prehung Interior Door</t>
  </si>
  <si>
    <t xml:space="preserve">Model # THDJW137000938 
Internet #300213556 </t>
  </si>
  <si>
    <t>Home Depot</t>
  </si>
  <si>
    <t>Fireplace Mantel</t>
  </si>
  <si>
    <t>Living Room</t>
  </si>
  <si>
    <t>Tile, Kitchen Backsplash &amp; Fireplace Surround</t>
  </si>
  <si>
    <t>Kitchen &amp; Living Room</t>
  </si>
  <si>
    <t>Fireplace Hearth (Raised)</t>
  </si>
  <si>
    <t>White Carrara Marble Slab</t>
  </si>
  <si>
    <t>Kitchen Backsplash &amp; Fireplace Surround</t>
  </si>
  <si>
    <t xml:space="preserve">Bedrooms </t>
  </si>
  <si>
    <t>Pure White (Semi Gloss)</t>
  </si>
  <si>
    <t>Whitetail (Eggshell)</t>
  </si>
  <si>
    <t>SW 7103</t>
  </si>
  <si>
    <t>SW 7005</t>
  </si>
  <si>
    <t xml:space="preserve">Model # 65FS2792-T960 
Internet #206620427 </t>
  </si>
  <si>
    <t>Chimney Free 
Traditional 64.25 in. x 44 in. Full Surround Mantel (add mantle shelf above)</t>
  </si>
  <si>
    <t>APPLIANCES</t>
  </si>
  <si>
    <t>Dishwasher</t>
  </si>
  <si>
    <t>Range</t>
  </si>
  <si>
    <t>Refridgerator</t>
  </si>
  <si>
    <t>Microwave</t>
  </si>
  <si>
    <t xml:space="preserve">Whirlpool Smooth Surface Freestanding 4.8-cu ft Electric Range (Black-On-Stainless) (Common: 30-in; Actual: 29.875-in) </t>
  </si>
  <si>
    <t>Item # 673897 Model # WFE320M0ES</t>
  </si>
  <si>
    <t xml:space="preserve">Whirlpool 2-cu ft Over-the-Range Microwave with Sensor Cooking Controls (Stainless Steel) (Common: 30-in; Actual: 29.875-in) </t>
  </si>
  <si>
    <t>Item # 579269 Model # WMH53520CS</t>
  </si>
  <si>
    <t xml:space="preserve">Whirlpool 22.07-cu ft Bottom-Freezer Refrigerator with Single Ice Maker (Stainless Steel) ENERGY STAR </t>
  </si>
  <si>
    <t>Item # 51877 Model # WRB322DMBM</t>
  </si>
  <si>
    <t xml:space="preserve">Whirlpool Gold 51-Decibel Built-In Dishwasher (Monochromatic Stainless Steel) (Common: 24-in; Actual: 23-in) ENERGY STAR </t>
  </si>
  <si>
    <t>Item # 625601 Model # WDT720PADM</t>
  </si>
  <si>
    <t>Partnership Title</t>
  </si>
  <si>
    <t>Furnishings &amp; Materials</t>
  </si>
  <si>
    <t>Wallcovering</t>
  </si>
  <si>
    <t xml:space="preserve">Paint </t>
  </si>
  <si>
    <t>Stain</t>
  </si>
  <si>
    <t>Countertop</t>
  </si>
  <si>
    <t>Accent lighting</t>
  </si>
  <si>
    <t>Wall Sconce</t>
  </si>
  <si>
    <t>Artwork Sconce</t>
  </si>
  <si>
    <t>Pendant Lamp</t>
  </si>
  <si>
    <t>Accent Wall Paneling</t>
  </si>
  <si>
    <t>Bookcase</t>
  </si>
  <si>
    <t>Wainscot Wall Paneling</t>
  </si>
  <si>
    <t>FURNISHINGS</t>
  </si>
  <si>
    <t>Mirror</t>
  </si>
  <si>
    <t>Area Rug</t>
  </si>
  <si>
    <t>Throw Pillow</t>
  </si>
  <si>
    <t>Table Lamp</t>
  </si>
  <si>
    <t>Conference Room Chairs</t>
  </si>
  <si>
    <t>Foyer Table</t>
  </si>
  <si>
    <t>End Table</t>
  </si>
  <si>
    <t>Console Table</t>
  </si>
  <si>
    <t>Hutch</t>
  </si>
  <si>
    <t>Drapery</t>
  </si>
  <si>
    <t>Artwork</t>
  </si>
  <si>
    <t>Decorative Accent</t>
  </si>
  <si>
    <t>Conference Room (above wainscot) &amp; Common Area (below chair rail)</t>
  </si>
  <si>
    <t>$6.25 LY</t>
  </si>
  <si>
    <t>MDC Wallcovering</t>
  </si>
  <si>
    <t xml:space="preserve">54" Vinyl Wallcovering  In Demand 4                                     20 oz., Type II </t>
  </si>
  <si>
    <t>54" Vinyl Wallcovering  In Demand 4                                     15 oz., Type I</t>
  </si>
  <si>
    <t>MIF4036    Osnaburg</t>
  </si>
  <si>
    <t>MIF4002 Scrim</t>
  </si>
  <si>
    <t>$5.50 LY</t>
  </si>
  <si>
    <t>Entry Door</t>
  </si>
  <si>
    <t>ooo</t>
  </si>
  <si>
    <t>TOTALS</t>
  </si>
</sst>
</file>

<file path=xl/styles.xml><?xml version="1.0" encoding="utf-8"?>
<styleSheet xmlns="http://schemas.openxmlformats.org/spreadsheetml/2006/main">
  <numFmts count="1">
    <numFmt numFmtId="8" formatCode="&quot;$&quot;#,##0.00_);[Red]\(&quot;$&quot;#,##0.00\)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333333"/>
      <name val="Calibri"/>
      <family val="2"/>
      <scheme val="minor"/>
    </font>
    <font>
      <sz val="11"/>
      <color rgb="FF3399CC"/>
      <name val="Arial"/>
      <family val="2"/>
    </font>
    <font>
      <b/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6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2" borderId="0" xfId="0" applyFill="1" applyAlignment="1">
      <alignment vertical="top"/>
    </xf>
    <xf numFmtId="0" fontId="6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2" borderId="0" xfId="0" applyFill="1" applyAlignment="1">
      <alignment horizontal="center" vertical="top"/>
    </xf>
    <xf numFmtId="0" fontId="0" fillId="0" borderId="0" xfId="0" applyAlignment="1">
      <alignment vertical="top" wrapText="1"/>
    </xf>
    <xf numFmtId="0" fontId="5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8" fontId="0" fillId="0" borderId="0" xfId="0" applyNumberForma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2" borderId="0" xfId="0" applyFont="1" applyFill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8" fontId="0" fillId="0" borderId="0" xfId="0" applyNumberFormat="1" applyFont="1" applyAlignment="1">
      <alignment horizontal="left" vertical="top" wrapText="1"/>
    </xf>
    <xf numFmtId="8" fontId="0" fillId="3" borderId="0" xfId="0" applyNumberFormat="1" applyFill="1" applyAlignment="1">
      <alignment horizontal="left" vertical="top" wrapText="1"/>
    </xf>
    <xf numFmtId="0" fontId="7" fillId="0" borderId="0" xfId="0" applyFont="1" applyAlignment="1">
      <alignment vertical="top"/>
    </xf>
    <xf numFmtId="0" fontId="0" fillId="4" borderId="0" xfId="0" applyFill="1" applyAlignment="1">
      <alignment horizontal="left" vertical="top" wrapText="1"/>
    </xf>
    <xf numFmtId="0" fontId="1" fillId="2" borderId="0" xfId="0" applyFont="1" applyFill="1" applyAlignment="1">
      <alignment vertical="top" wrapText="1"/>
    </xf>
    <xf numFmtId="0" fontId="0" fillId="5" borderId="0" xfId="0" applyFill="1" applyAlignment="1">
      <alignment vertical="top" wrapText="1"/>
    </xf>
    <xf numFmtId="0" fontId="0" fillId="5" borderId="0" xfId="0" applyFill="1" applyAlignment="1">
      <alignment horizontal="center" vertical="top"/>
    </xf>
    <xf numFmtId="0" fontId="0" fillId="5" borderId="0" xfId="0" applyFont="1" applyFill="1" applyAlignment="1">
      <alignment horizontal="left" vertical="top" wrapText="1"/>
    </xf>
    <xf numFmtId="0" fontId="0" fillId="5" borderId="0" xfId="0" applyFill="1" applyAlignment="1">
      <alignment vertical="top"/>
    </xf>
    <xf numFmtId="0" fontId="0" fillId="5" borderId="0" xfId="0" applyFill="1" applyAlignment="1">
      <alignment horizontal="left" vertical="top" wrapText="1"/>
    </xf>
    <xf numFmtId="0" fontId="11" fillId="0" borderId="0" xfId="0" applyFont="1" applyAlignment="1"/>
    <xf numFmtId="0" fontId="1" fillId="0" borderId="0" xfId="0" applyFont="1" applyFill="1" applyAlignment="1">
      <alignment vertical="top" wrapText="1"/>
    </xf>
    <xf numFmtId="0" fontId="0" fillId="0" borderId="0" xfId="0" applyFill="1" applyAlignment="1">
      <alignment vertical="top"/>
    </xf>
    <xf numFmtId="0" fontId="0" fillId="0" borderId="0" xfId="0" applyFont="1" applyFill="1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0" fontId="0" fillId="0" borderId="0" xfId="0" applyFill="1" applyAlignment="1">
      <alignment vertical="top" wrapText="1"/>
    </xf>
    <xf numFmtId="0" fontId="0" fillId="2" borderId="0" xfId="0" applyFill="1" applyAlignment="1">
      <alignment vertical="top" wrapText="1"/>
    </xf>
    <xf numFmtId="0" fontId="0" fillId="0" borderId="0" xfId="0" applyFill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8" fontId="0" fillId="0" borderId="0" xfId="0" applyNumberFormat="1" applyFill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gif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gif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5" Type="http://schemas.openxmlformats.org/officeDocument/2006/relationships/image" Target="../media/image5.jpeg"/><Relationship Id="rId15" Type="http://schemas.openxmlformats.org/officeDocument/2006/relationships/image" Target="../media/image15.gif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61" Type="http://schemas.openxmlformats.org/officeDocument/2006/relationships/image" Target="../media/image61.jpeg"/><Relationship Id="rId10" Type="http://schemas.openxmlformats.org/officeDocument/2006/relationships/image" Target="../media/image10.jpeg"/><Relationship Id="rId19" Type="http://schemas.openxmlformats.org/officeDocument/2006/relationships/image" Target="../media/image19.gif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gif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gif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1.jpeg"/><Relationship Id="rId13" Type="http://schemas.openxmlformats.org/officeDocument/2006/relationships/image" Target="../media/image75.jpeg"/><Relationship Id="rId18" Type="http://schemas.openxmlformats.org/officeDocument/2006/relationships/image" Target="../media/image79.jpeg"/><Relationship Id="rId3" Type="http://schemas.openxmlformats.org/officeDocument/2006/relationships/image" Target="../media/image16.gif"/><Relationship Id="rId21" Type="http://schemas.openxmlformats.org/officeDocument/2006/relationships/image" Target="../media/image19.gif"/><Relationship Id="rId7" Type="http://schemas.openxmlformats.org/officeDocument/2006/relationships/image" Target="../media/image10.jpeg"/><Relationship Id="rId12" Type="http://schemas.openxmlformats.org/officeDocument/2006/relationships/image" Target="../media/image74.jpeg"/><Relationship Id="rId17" Type="http://schemas.openxmlformats.org/officeDocument/2006/relationships/image" Target="../media/image63.jpeg"/><Relationship Id="rId25" Type="http://schemas.openxmlformats.org/officeDocument/2006/relationships/image" Target="../media/image82.jpeg"/><Relationship Id="rId2" Type="http://schemas.openxmlformats.org/officeDocument/2006/relationships/image" Target="../media/image15.gif"/><Relationship Id="rId16" Type="http://schemas.openxmlformats.org/officeDocument/2006/relationships/image" Target="../media/image78.jpeg"/><Relationship Id="rId20" Type="http://schemas.openxmlformats.org/officeDocument/2006/relationships/image" Target="../media/image17.gif"/><Relationship Id="rId1" Type="http://schemas.openxmlformats.org/officeDocument/2006/relationships/image" Target="../media/image5.jpeg"/><Relationship Id="rId6" Type="http://schemas.openxmlformats.org/officeDocument/2006/relationships/image" Target="../media/image70.jpeg"/><Relationship Id="rId11" Type="http://schemas.openxmlformats.org/officeDocument/2006/relationships/image" Target="../media/image73.jpeg"/><Relationship Id="rId24" Type="http://schemas.openxmlformats.org/officeDocument/2006/relationships/image" Target="../media/image81.jpeg"/><Relationship Id="rId5" Type="http://schemas.openxmlformats.org/officeDocument/2006/relationships/image" Target="../media/image27.jpeg"/><Relationship Id="rId15" Type="http://schemas.openxmlformats.org/officeDocument/2006/relationships/image" Target="../media/image77.jpeg"/><Relationship Id="rId23" Type="http://schemas.openxmlformats.org/officeDocument/2006/relationships/image" Target="../media/image59.jpeg"/><Relationship Id="rId10" Type="http://schemas.openxmlformats.org/officeDocument/2006/relationships/image" Target="../media/image72.jpeg"/><Relationship Id="rId19" Type="http://schemas.openxmlformats.org/officeDocument/2006/relationships/image" Target="../media/image80.jpeg"/><Relationship Id="rId4" Type="http://schemas.openxmlformats.org/officeDocument/2006/relationships/image" Target="../media/image18.gif"/><Relationship Id="rId9" Type="http://schemas.openxmlformats.org/officeDocument/2006/relationships/image" Target="../media/image3.jpeg"/><Relationship Id="rId14" Type="http://schemas.openxmlformats.org/officeDocument/2006/relationships/image" Target="../media/image76.jpeg"/><Relationship Id="rId22" Type="http://schemas.openxmlformats.org/officeDocument/2006/relationships/image" Target="../media/image20.gi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9.jpeg"/><Relationship Id="rId3" Type="http://schemas.openxmlformats.org/officeDocument/2006/relationships/image" Target="../media/image84.jpeg"/><Relationship Id="rId7" Type="http://schemas.openxmlformats.org/officeDocument/2006/relationships/image" Target="../media/image88.jpeg"/><Relationship Id="rId12" Type="http://schemas.openxmlformats.org/officeDocument/2006/relationships/image" Target="../media/image93.jpeg"/><Relationship Id="rId2" Type="http://schemas.openxmlformats.org/officeDocument/2006/relationships/image" Target="../media/image83.jpeg"/><Relationship Id="rId1" Type="http://schemas.openxmlformats.org/officeDocument/2006/relationships/image" Target="../media/image5.jpeg"/><Relationship Id="rId6" Type="http://schemas.openxmlformats.org/officeDocument/2006/relationships/image" Target="../media/image87.jpeg"/><Relationship Id="rId11" Type="http://schemas.openxmlformats.org/officeDocument/2006/relationships/image" Target="../media/image92.jpeg"/><Relationship Id="rId5" Type="http://schemas.openxmlformats.org/officeDocument/2006/relationships/image" Target="../media/image86.jpeg"/><Relationship Id="rId10" Type="http://schemas.openxmlformats.org/officeDocument/2006/relationships/image" Target="../media/image91.jpeg"/><Relationship Id="rId4" Type="http://schemas.openxmlformats.org/officeDocument/2006/relationships/image" Target="../media/image85.jpeg"/><Relationship Id="rId9" Type="http://schemas.openxmlformats.org/officeDocument/2006/relationships/image" Target="../media/image9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1568732</xdr:colOff>
      <xdr:row>37</xdr:row>
      <xdr:rowOff>15433</xdr:rowOff>
    </xdr:from>
    <xdr:to>
      <xdr:col>3</xdr:col>
      <xdr:colOff>3809</xdr:colOff>
      <xdr:row>37</xdr:row>
      <xdr:rowOff>803910</xdr:rowOff>
    </xdr:to>
    <xdr:pic>
      <xdr:nvPicPr>
        <xdr:cNvPr id="3" name="Picture 2" descr="E:\Drop Box\Dropbox\2016\KCID 2016\Bouldercrest Road Homes\Style Boards\AllenRoth_YatelyDark_69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24363" b="22472"/>
        <a:stretch>
          <a:fillRect/>
        </a:stretch>
      </xdr:blipFill>
      <xdr:spPr bwMode="auto">
        <a:xfrm>
          <a:off x="3515642" y="17354743"/>
          <a:ext cx="1483077" cy="78847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419100</xdr:colOff>
      <xdr:row>40</xdr:row>
      <xdr:rowOff>0</xdr:rowOff>
    </xdr:from>
    <xdr:to>
      <xdr:col>2</xdr:col>
      <xdr:colOff>1152525</xdr:colOff>
      <xdr:row>40</xdr:row>
      <xdr:rowOff>733425</xdr:rowOff>
    </xdr:to>
    <xdr:pic>
      <xdr:nvPicPr>
        <xdr:cNvPr id="4" name="Picture 3" descr="E:\Drop Box\Dropbox\2016\KCID 2016\Bouldercrest Road Homes\Style Boards\AllenRoth_YatelyDark_69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4152900" y="17449800"/>
          <a:ext cx="733425" cy="7334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400050</xdr:colOff>
      <xdr:row>44</xdr:row>
      <xdr:rowOff>0</xdr:rowOff>
    </xdr:from>
    <xdr:to>
      <xdr:col>2</xdr:col>
      <xdr:colOff>1152524</xdr:colOff>
      <xdr:row>44</xdr:row>
      <xdr:rowOff>752474</xdr:rowOff>
    </xdr:to>
    <xdr:pic>
      <xdr:nvPicPr>
        <xdr:cNvPr id="5" name="Picture 4" descr="E:\Drop Box\Dropbox\2016\KCID 2016\Bouldercrest Road Homes\Style Boards\Casual_Kichler_Linford_69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 bwMode="auto">
        <a:xfrm flipH="1">
          <a:off x="4133850" y="18201911"/>
          <a:ext cx="752474" cy="75247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390525</xdr:colOff>
      <xdr:row>63</xdr:row>
      <xdr:rowOff>76200</xdr:rowOff>
    </xdr:from>
    <xdr:to>
      <xdr:col>2</xdr:col>
      <xdr:colOff>1000125</xdr:colOff>
      <xdr:row>63</xdr:row>
      <xdr:rowOff>685800</xdr:rowOff>
    </xdr:to>
    <xdr:pic>
      <xdr:nvPicPr>
        <xdr:cNvPr id="12" name="Picture 11" descr="E:\Drop Box\Dropbox\2016\KCID 2016\Bouldercrest Road Homes\Style Boards\ResidentEssentials_Mushroom_2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 bwMode="auto">
        <a:xfrm>
          <a:off x="4124325" y="36995100"/>
          <a:ext cx="609600" cy="6096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695324</xdr:colOff>
      <xdr:row>0</xdr:row>
      <xdr:rowOff>57150</xdr:rowOff>
    </xdr:from>
    <xdr:to>
      <xdr:col>7</xdr:col>
      <xdr:colOff>0</xdr:colOff>
      <xdr:row>3</xdr:row>
      <xdr:rowOff>25675</xdr:rowOff>
    </xdr:to>
    <xdr:pic>
      <xdr:nvPicPr>
        <xdr:cNvPr id="13" name="Picture 12" descr="E:\Drop Box\Dropbox\2016\KCID 2016\KCID Logo\Logo 3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372474" y="57150"/>
          <a:ext cx="904876" cy="6257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114300</xdr:colOff>
      <xdr:row>18</xdr:row>
      <xdr:rowOff>100342</xdr:rowOff>
    </xdr:from>
    <xdr:to>
      <xdr:col>2</xdr:col>
      <xdr:colOff>1400175</xdr:colOff>
      <xdr:row>18</xdr:row>
      <xdr:rowOff>1386217</xdr:rowOff>
    </xdr:to>
    <xdr:pic>
      <xdr:nvPicPr>
        <xdr:cNvPr id="18" name="Picture 17" descr="E:\Drop Box\Dropbox\2016\KCID 2016\Bouldercrest Road Homes\Style Boards\Casual_Bamboo.jp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 bwMode="auto">
        <a:xfrm>
          <a:off x="3848100" y="11273167"/>
          <a:ext cx="1285875" cy="12858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200025</xdr:colOff>
      <xdr:row>7</xdr:row>
      <xdr:rowOff>37395</xdr:rowOff>
    </xdr:from>
    <xdr:to>
      <xdr:col>2</xdr:col>
      <xdr:colOff>1396638</xdr:colOff>
      <xdr:row>7</xdr:row>
      <xdr:rowOff>885829</xdr:rowOff>
    </xdr:to>
    <xdr:pic>
      <xdr:nvPicPr>
        <xdr:cNvPr id="36" name="Picture 35" descr="E:\Drop Box\Dropbox\2016\KCID 2016\Bouldercrest Road Homes\Style Boards\Classic_Granite.jp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 bwMode="auto">
        <a:xfrm rot="5400000">
          <a:off x="4107915" y="1377780"/>
          <a:ext cx="848434" cy="119661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295275</xdr:colOff>
      <xdr:row>51</xdr:row>
      <xdr:rowOff>0</xdr:rowOff>
    </xdr:from>
    <xdr:to>
      <xdr:col>2</xdr:col>
      <xdr:colOff>1209675</xdr:colOff>
      <xdr:row>52</xdr:row>
      <xdr:rowOff>0</xdr:rowOff>
    </xdr:to>
    <xdr:pic>
      <xdr:nvPicPr>
        <xdr:cNvPr id="41" name="Picture 40" descr="E:\Drop Box\Dropbox\2016\KCID 2016\Bouldercrest Road Homes\Style Boards\AllenRoth_YatelyDark_69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 bwMode="auto">
        <a:xfrm>
          <a:off x="4029075" y="18316575"/>
          <a:ext cx="914400" cy="914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293370</xdr:colOff>
      <xdr:row>55</xdr:row>
      <xdr:rowOff>118110</xdr:rowOff>
    </xdr:from>
    <xdr:to>
      <xdr:col>2</xdr:col>
      <xdr:colOff>1207770</xdr:colOff>
      <xdr:row>55</xdr:row>
      <xdr:rowOff>1718310</xdr:rowOff>
    </xdr:to>
    <xdr:pic>
      <xdr:nvPicPr>
        <xdr:cNvPr id="42" name="Picture 41" descr="E:\Drop Box\Dropbox\2016\KCID 2016\Bouldercrest Road Homes\Style Boards\AllenRoth_YatelyDark_69.jp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 l="23809" r="19048"/>
        <a:stretch>
          <a:fillRect/>
        </a:stretch>
      </xdr:blipFill>
      <xdr:spPr bwMode="auto">
        <a:xfrm>
          <a:off x="3840480" y="43925490"/>
          <a:ext cx="914400" cy="16002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194310</xdr:colOff>
      <xdr:row>8</xdr:row>
      <xdr:rowOff>1905</xdr:rowOff>
    </xdr:from>
    <xdr:to>
      <xdr:col>2</xdr:col>
      <xdr:colOff>1403985</xdr:colOff>
      <xdr:row>8</xdr:row>
      <xdr:rowOff>1211580</xdr:rowOff>
    </xdr:to>
    <xdr:pic>
      <xdr:nvPicPr>
        <xdr:cNvPr id="43" name="Picture 42" descr="E:\Drop Box\Dropbox\2016\KCID 2016\Bouldercrest Road Homes\Style Boards\Carpet_Sos Secret Dream_3.jp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741420" y="2444115"/>
          <a:ext cx="1209675" cy="12096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285750</xdr:colOff>
      <xdr:row>68</xdr:row>
      <xdr:rowOff>0</xdr:rowOff>
    </xdr:from>
    <xdr:to>
      <xdr:col>2</xdr:col>
      <xdr:colOff>1143000</xdr:colOff>
      <xdr:row>68</xdr:row>
      <xdr:rowOff>857250</xdr:rowOff>
    </xdr:to>
    <xdr:pic>
      <xdr:nvPicPr>
        <xdr:cNvPr id="28" name="Picture 27" descr="E:\Drop Box\Dropbox\2016\KCID 2016\Bouldercrest Road Homes\Style Boards\Moen_Preston.jpg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 bwMode="auto">
        <a:xfrm>
          <a:off x="4019550" y="44538900"/>
          <a:ext cx="857250" cy="8572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333375</xdr:colOff>
      <xdr:row>69</xdr:row>
      <xdr:rowOff>0</xdr:rowOff>
    </xdr:from>
    <xdr:to>
      <xdr:col>2</xdr:col>
      <xdr:colOff>1190625</xdr:colOff>
      <xdr:row>69</xdr:row>
      <xdr:rowOff>857250</xdr:rowOff>
    </xdr:to>
    <xdr:pic>
      <xdr:nvPicPr>
        <xdr:cNvPr id="29" name="Picture 28" descr="E:\Drop Box\Dropbox\2016\KCID 2016\Bouldercrest Road Homes\Style Boards\Moen_Preston_Ring.jpg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 bwMode="auto">
        <a:xfrm>
          <a:off x="4067175" y="45453300"/>
          <a:ext cx="857250" cy="8572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50500</xdr:colOff>
      <xdr:row>70</xdr:row>
      <xdr:rowOff>104775</xdr:rowOff>
    </xdr:from>
    <xdr:to>
      <xdr:col>2</xdr:col>
      <xdr:colOff>1446230</xdr:colOff>
      <xdr:row>70</xdr:row>
      <xdr:rowOff>714375</xdr:rowOff>
    </xdr:to>
    <xdr:pic>
      <xdr:nvPicPr>
        <xdr:cNvPr id="31" name="Picture 30" descr="E:\Drop Box\Dropbox\2016\KCID 2016\Bouldercrest Road Homes\Style Boards\Moen_Preston_Bar.jpg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 t="30612" b="26531"/>
        <a:stretch>
          <a:fillRect/>
        </a:stretch>
      </xdr:blipFill>
      <xdr:spPr bwMode="auto">
        <a:xfrm>
          <a:off x="3784300" y="46443900"/>
          <a:ext cx="1422400" cy="6096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123825</xdr:colOff>
      <xdr:row>66</xdr:row>
      <xdr:rowOff>0</xdr:rowOff>
    </xdr:from>
    <xdr:to>
      <xdr:col>2</xdr:col>
      <xdr:colOff>1438275</xdr:colOff>
      <xdr:row>67</xdr:row>
      <xdr:rowOff>3810</xdr:rowOff>
    </xdr:to>
    <xdr:pic>
      <xdr:nvPicPr>
        <xdr:cNvPr id="30" name="Picture 29" descr="E:\Drop Box\Dropbox\2016\KCID 2016\Bouldercrest Road Homes\Style Boards\Kwickset_Belleview_69.jpg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 bwMode="auto">
        <a:xfrm>
          <a:off x="3857625" y="40347900"/>
          <a:ext cx="1314450" cy="1314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sp macro="" textlink="">
      <xdr:nvSpPr>
        <xdr:cNvPr id="1025" name="AutoShape 1" descr="https://d.adroll.com/cm/aol/out"/>
        <xdr:cNvSpPr>
          <a:spLocks noChangeAspect="1" noChangeArrowheads="1"/>
        </xdr:cNvSpPr>
      </xdr:nvSpPr>
      <xdr:spPr bwMode="auto">
        <a:xfrm>
          <a:off x="5257800" y="3686175"/>
          <a:ext cx="9525" cy="9525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19050</xdr:colOff>
      <xdr:row>10</xdr:row>
      <xdr:rowOff>0</xdr:rowOff>
    </xdr:from>
    <xdr:to>
      <xdr:col>3</xdr:col>
      <xdr:colOff>28575</xdr:colOff>
      <xdr:row>10</xdr:row>
      <xdr:rowOff>9525</xdr:rowOff>
    </xdr:to>
    <xdr:pic>
      <xdr:nvPicPr>
        <xdr:cNvPr id="1026" name="Picture 2" descr="https://d.adroll.com/cm/index/out"/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5276850" y="36861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38100</xdr:colOff>
      <xdr:row>10</xdr:row>
      <xdr:rowOff>0</xdr:rowOff>
    </xdr:from>
    <xdr:to>
      <xdr:col>3</xdr:col>
      <xdr:colOff>47625</xdr:colOff>
      <xdr:row>10</xdr:row>
      <xdr:rowOff>9525</xdr:rowOff>
    </xdr:to>
    <xdr:pic>
      <xdr:nvPicPr>
        <xdr:cNvPr id="1027" name="Picture 3" descr="https://d.adroll.com/cm/n/out"/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5295900" y="36861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57150</xdr:colOff>
      <xdr:row>10</xdr:row>
      <xdr:rowOff>0</xdr:rowOff>
    </xdr:from>
    <xdr:to>
      <xdr:col>3</xdr:col>
      <xdr:colOff>66675</xdr:colOff>
      <xdr:row>10</xdr:row>
      <xdr:rowOff>9525</xdr:rowOff>
    </xdr:to>
    <xdr:sp macro="" textlink="">
      <xdr:nvSpPr>
        <xdr:cNvPr id="1028" name="AutoShape 4" descr="https://d.adroll.com/cm/pubmatic/out"/>
        <xdr:cNvSpPr>
          <a:spLocks noChangeAspect="1" noChangeArrowheads="1"/>
        </xdr:cNvSpPr>
      </xdr:nvSpPr>
      <xdr:spPr bwMode="auto">
        <a:xfrm>
          <a:off x="5314950" y="3686175"/>
          <a:ext cx="9525" cy="9525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57150</xdr:colOff>
      <xdr:row>10</xdr:row>
      <xdr:rowOff>0</xdr:rowOff>
    </xdr:from>
    <xdr:to>
      <xdr:col>3</xdr:col>
      <xdr:colOff>66675</xdr:colOff>
      <xdr:row>10</xdr:row>
      <xdr:rowOff>9525</xdr:rowOff>
    </xdr:to>
    <xdr:pic>
      <xdr:nvPicPr>
        <xdr:cNvPr id="1032" name="Picture 8" descr="https://d.adroll.com/cm/w/out"/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5314950" y="50196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76200</xdr:colOff>
      <xdr:row>10</xdr:row>
      <xdr:rowOff>0</xdr:rowOff>
    </xdr:from>
    <xdr:to>
      <xdr:col>3</xdr:col>
      <xdr:colOff>85725</xdr:colOff>
      <xdr:row>10</xdr:row>
      <xdr:rowOff>9525</xdr:rowOff>
    </xdr:to>
    <xdr:pic>
      <xdr:nvPicPr>
        <xdr:cNvPr id="1033" name="Picture 9" descr="https://d.adroll.com/cm/x/out"/>
        <xdr:cNvPicPr>
          <a:picLocks noChangeAspect="1" noChangeArrowheads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5334000" y="50196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95250</xdr:colOff>
      <xdr:row>10</xdr:row>
      <xdr:rowOff>0</xdr:rowOff>
    </xdr:from>
    <xdr:to>
      <xdr:col>3</xdr:col>
      <xdr:colOff>104775</xdr:colOff>
      <xdr:row>10</xdr:row>
      <xdr:rowOff>9525</xdr:rowOff>
    </xdr:to>
    <xdr:pic>
      <xdr:nvPicPr>
        <xdr:cNvPr id="1034" name="Picture 10" descr="https://d.adroll.com/cm/l/out"/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5353050" y="50196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114300</xdr:colOff>
      <xdr:row>10</xdr:row>
      <xdr:rowOff>0</xdr:rowOff>
    </xdr:from>
    <xdr:to>
      <xdr:col>3</xdr:col>
      <xdr:colOff>123825</xdr:colOff>
      <xdr:row>10</xdr:row>
      <xdr:rowOff>9525</xdr:rowOff>
    </xdr:to>
    <xdr:pic>
      <xdr:nvPicPr>
        <xdr:cNvPr id="1035" name="Picture 11" descr="https://d.adroll.com/cm/o/out"/>
        <xdr:cNvPicPr>
          <a:picLocks noChangeAspect="1" noChangeArrowheads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 bwMode="auto">
        <a:xfrm>
          <a:off x="5372100" y="50196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133350</xdr:colOff>
      <xdr:row>16</xdr:row>
      <xdr:rowOff>19050</xdr:rowOff>
    </xdr:from>
    <xdr:to>
      <xdr:col>2</xdr:col>
      <xdr:colOff>1343025</xdr:colOff>
      <xdr:row>16</xdr:row>
      <xdr:rowOff>1228725</xdr:rowOff>
    </xdr:to>
    <xdr:pic>
      <xdr:nvPicPr>
        <xdr:cNvPr id="46" name="Picture 45" descr="E:\Drop Box\Dropbox\2016\KCID 2016\Bouldercrest Road Homes\Style Boards\Carpet_Sos Secret Dream_3.jpg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 bwMode="auto">
        <a:xfrm>
          <a:off x="3867150" y="9096375"/>
          <a:ext cx="1209675" cy="12096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62020</xdr:colOff>
      <xdr:row>14</xdr:row>
      <xdr:rowOff>0</xdr:rowOff>
    </xdr:from>
    <xdr:to>
      <xdr:col>2</xdr:col>
      <xdr:colOff>1414570</xdr:colOff>
      <xdr:row>14</xdr:row>
      <xdr:rowOff>676275</xdr:rowOff>
    </xdr:to>
    <xdr:pic>
      <xdr:nvPicPr>
        <xdr:cNvPr id="51" name="Picture 50" descr="E:\Drop Box\Dropbox\2016\KCID 2016\Bouldercrest Road Homes\Style Boards\Casual_Stone.jpg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 bwMode="auto">
        <a:xfrm>
          <a:off x="3795820" y="7658100"/>
          <a:ext cx="1352550" cy="6762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209550</xdr:colOff>
      <xdr:row>21</xdr:row>
      <xdr:rowOff>0</xdr:rowOff>
    </xdr:from>
    <xdr:to>
      <xdr:col>2</xdr:col>
      <xdr:colOff>1419225</xdr:colOff>
      <xdr:row>21</xdr:row>
      <xdr:rowOff>1209675</xdr:rowOff>
    </xdr:to>
    <xdr:pic>
      <xdr:nvPicPr>
        <xdr:cNvPr id="64" name="Picture 63" descr="E:\Drop Box\Dropbox\2016\KCID 2016\Bouldercrest Road Homes\Style Boards\Carpet_Sos Secret Dream_3.jpg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 bwMode="auto">
        <a:xfrm>
          <a:off x="3943350" y="12411075"/>
          <a:ext cx="1209675" cy="12096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190500</xdr:colOff>
      <xdr:row>21</xdr:row>
      <xdr:rowOff>0</xdr:rowOff>
    </xdr:from>
    <xdr:to>
      <xdr:col>2</xdr:col>
      <xdr:colOff>1400175</xdr:colOff>
      <xdr:row>21</xdr:row>
      <xdr:rowOff>1209675</xdr:rowOff>
    </xdr:to>
    <xdr:pic>
      <xdr:nvPicPr>
        <xdr:cNvPr id="65" name="Picture 64" descr="E:\Drop Box\Dropbox\2016\KCID 2016\Bouldercrest Road Homes\Style Boards\Carpet_Sos Secret Dream_3.jpg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 bwMode="auto">
        <a:xfrm>
          <a:off x="3737610" y="12439650"/>
          <a:ext cx="1209675" cy="12096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371475</xdr:colOff>
      <xdr:row>50</xdr:row>
      <xdr:rowOff>0</xdr:rowOff>
    </xdr:from>
    <xdr:to>
      <xdr:col>2</xdr:col>
      <xdr:colOff>1285875</xdr:colOff>
      <xdr:row>50</xdr:row>
      <xdr:rowOff>914400</xdr:rowOff>
    </xdr:to>
    <xdr:pic>
      <xdr:nvPicPr>
        <xdr:cNvPr id="66" name="Picture 65" descr="E:\Drop Box\Dropbox\2016\KCID 2016\Bouldercrest Road Homes\Style Boards\AllenRoth_YatelyDark_69.jpg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 bwMode="auto">
        <a:xfrm>
          <a:off x="4105275" y="20526375"/>
          <a:ext cx="914400" cy="914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270509</xdr:colOff>
      <xdr:row>52</xdr:row>
      <xdr:rowOff>87629</xdr:rowOff>
    </xdr:from>
    <xdr:to>
      <xdr:col>2</xdr:col>
      <xdr:colOff>1289684</xdr:colOff>
      <xdr:row>52</xdr:row>
      <xdr:rowOff>1104899</xdr:rowOff>
    </xdr:to>
    <xdr:pic>
      <xdr:nvPicPr>
        <xdr:cNvPr id="67" name="Picture 66" descr="E:\Drop Box\Dropbox\2016\KCID 2016\Bouldercrest Road Homes\Style Boards\AllenRoth_YatelyDark_69.jpg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 bwMode="auto">
        <a:xfrm>
          <a:off x="3817619" y="40336469"/>
          <a:ext cx="1019175" cy="101727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180976</xdr:colOff>
      <xdr:row>13</xdr:row>
      <xdr:rowOff>0</xdr:rowOff>
    </xdr:from>
    <xdr:to>
      <xdr:col>2</xdr:col>
      <xdr:colOff>1371599</xdr:colOff>
      <xdr:row>13</xdr:row>
      <xdr:rowOff>622100</xdr:rowOff>
    </xdr:to>
    <xdr:pic>
      <xdr:nvPicPr>
        <xdr:cNvPr id="69" name="Picture 68" descr="E:\Drop Box\Dropbox\2016\KCID 2016\Bouldercrest Road Homes\Style Boards\SW3113_Cinnamon.jpg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 bwMode="auto">
        <a:xfrm>
          <a:off x="3728086" y="5935980"/>
          <a:ext cx="1190623" cy="6221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47625</xdr:colOff>
      <xdr:row>17</xdr:row>
      <xdr:rowOff>352425</xdr:rowOff>
    </xdr:from>
    <xdr:to>
      <xdr:col>3</xdr:col>
      <xdr:colOff>0</xdr:colOff>
      <xdr:row>17</xdr:row>
      <xdr:rowOff>581025</xdr:rowOff>
    </xdr:to>
    <xdr:pic>
      <xdr:nvPicPr>
        <xdr:cNvPr id="52" name="Picture 51" descr="E:\Drop Box\Dropbox\2016\KCID 2016\Bouldercrest Road Homes\Style Boards\Handrail_12ft Oak_81.jpg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 t="42384" b="41722"/>
        <a:stretch>
          <a:fillRect/>
        </a:stretch>
      </xdr:blipFill>
      <xdr:spPr bwMode="auto">
        <a:xfrm>
          <a:off x="3781425" y="10687050"/>
          <a:ext cx="1438275" cy="2286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78105</xdr:colOff>
      <xdr:row>53</xdr:row>
      <xdr:rowOff>1070610</xdr:rowOff>
    </xdr:from>
    <xdr:to>
      <xdr:col>2</xdr:col>
      <xdr:colOff>1221105</xdr:colOff>
      <xdr:row>54</xdr:row>
      <xdr:rowOff>1139190</xdr:rowOff>
    </xdr:to>
    <xdr:pic>
      <xdr:nvPicPr>
        <xdr:cNvPr id="54" name="Picture 53" descr="E:\Drop Box\Dropbox\2016\KCID 2016\Bouldercrest Road Homes\Style Boards\AllenRoth_YatelyDark_69.jpg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 bwMode="auto">
        <a:xfrm>
          <a:off x="3625215" y="42462450"/>
          <a:ext cx="1143000" cy="11430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285750</xdr:colOff>
      <xdr:row>53</xdr:row>
      <xdr:rowOff>28575</xdr:rowOff>
    </xdr:from>
    <xdr:to>
      <xdr:col>2</xdr:col>
      <xdr:colOff>1200150</xdr:colOff>
      <xdr:row>53</xdr:row>
      <xdr:rowOff>942975</xdr:rowOff>
    </xdr:to>
    <xdr:pic>
      <xdr:nvPicPr>
        <xdr:cNvPr id="55" name="Picture 54" descr="E:\Drop Box\Dropbox\2016\KCID 2016\Bouldercrest Road Homes\Style Boards\AllenRoth_YatelyDark_69.jpg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 bwMode="auto">
        <a:xfrm>
          <a:off x="4019550" y="25565100"/>
          <a:ext cx="914400" cy="914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1584722</xdr:colOff>
      <xdr:row>20</xdr:row>
      <xdr:rowOff>285750</xdr:rowOff>
    </xdr:from>
    <xdr:to>
      <xdr:col>3</xdr:col>
      <xdr:colOff>38100</xdr:colOff>
      <xdr:row>20</xdr:row>
      <xdr:rowOff>390525</xdr:rowOff>
    </xdr:to>
    <xdr:pic>
      <xdr:nvPicPr>
        <xdr:cNvPr id="56" name="Picture 55" descr="E:\Drop Box\Dropbox\2016\KCID 2016\Bouldercrest Road Homes\Style Boards\Carpet_Sos Secret Dream_3.jpg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 t="45669" b="48032"/>
        <a:stretch>
          <a:fillRect/>
        </a:stretch>
      </xdr:blipFill>
      <xdr:spPr bwMode="auto">
        <a:xfrm>
          <a:off x="3632597" y="12896850"/>
          <a:ext cx="1663303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308910</xdr:colOff>
      <xdr:row>0</xdr:row>
      <xdr:rowOff>1</xdr:rowOff>
    </xdr:from>
    <xdr:to>
      <xdr:col>1</xdr:col>
      <xdr:colOff>1291290</xdr:colOff>
      <xdr:row>4</xdr:row>
      <xdr:rowOff>196185</xdr:rowOff>
    </xdr:to>
    <xdr:pic>
      <xdr:nvPicPr>
        <xdr:cNvPr id="57" name="Picture 56" descr="E:\Drop Box\Dropbox\2016\KCID 2016\Bouldercrest Road Homes\Exterior Ideas\Classic.jpg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 bwMode="auto">
        <a:xfrm flipH="1">
          <a:off x="2356785" y="1"/>
          <a:ext cx="982380" cy="1091534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1499235</xdr:colOff>
      <xdr:row>0</xdr:row>
      <xdr:rowOff>0</xdr:rowOff>
    </xdr:from>
    <xdr:to>
      <xdr:col>2</xdr:col>
      <xdr:colOff>1003935</xdr:colOff>
      <xdr:row>4</xdr:row>
      <xdr:rowOff>209550</xdr:rowOff>
    </xdr:to>
    <xdr:pic>
      <xdr:nvPicPr>
        <xdr:cNvPr id="58" name="Picture 57" descr="E:\Drop Box\Dropbox\2016\KCID 2016\Bouldercrest Road Homes\Style Boards\Carpet_Sos Secret Dream_3.jpg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 bwMode="auto">
        <a:xfrm>
          <a:off x="3446145" y="0"/>
          <a:ext cx="1104900" cy="10820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1248305</xdr:colOff>
      <xdr:row>0</xdr:row>
      <xdr:rowOff>0</xdr:rowOff>
    </xdr:from>
    <xdr:to>
      <xdr:col>3</xdr:col>
      <xdr:colOff>519536</xdr:colOff>
      <xdr:row>4</xdr:row>
      <xdr:rowOff>189290</xdr:rowOff>
    </xdr:to>
    <xdr:pic>
      <xdr:nvPicPr>
        <xdr:cNvPr id="59" name="Picture 58" descr="E:\Drop Box\Dropbox\2016\KCID 2016\Bouldercrest Road Homes\Style Boards\Casual_Tile.jpg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 bwMode="auto">
        <a:xfrm>
          <a:off x="4795415" y="0"/>
          <a:ext cx="719031" cy="106178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88545</xdr:colOff>
      <xdr:row>38</xdr:row>
      <xdr:rowOff>114300</xdr:rowOff>
    </xdr:from>
    <xdr:to>
      <xdr:col>2</xdr:col>
      <xdr:colOff>1419662</xdr:colOff>
      <xdr:row>38</xdr:row>
      <xdr:rowOff>758190</xdr:rowOff>
    </xdr:to>
    <xdr:pic>
      <xdr:nvPicPr>
        <xdr:cNvPr id="60" name="Picture 59" descr="E:\Drop Box\Dropbox\2016\KCID 2016\Bouldercrest Road Homes\Style Boards\AllenRoth_YatelyDark_69.jpg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 t="27209" b="24419"/>
        <a:stretch>
          <a:fillRect/>
        </a:stretch>
      </xdr:blipFill>
      <xdr:spPr bwMode="auto">
        <a:xfrm>
          <a:off x="3635655" y="18368010"/>
          <a:ext cx="1331117" cy="6438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57150</xdr:colOff>
      <xdr:row>15</xdr:row>
      <xdr:rowOff>0</xdr:rowOff>
    </xdr:from>
    <xdr:to>
      <xdr:col>2</xdr:col>
      <xdr:colOff>1409700</xdr:colOff>
      <xdr:row>15</xdr:row>
      <xdr:rowOff>676275</xdr:rowOff>
    </xdr:to>
    <xdr:pic>
      <xdr:nvPicPr>
        <xdr:cNvPr id="63" name="Picture 62" descr="E:\Drop Box\Dropbox\2016\KCID 2016\Bouldercrest Road Homes\Style Boards\Casual_Stone.jpg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 bwMode="auto">
        <a:xfrm>
          <a:off x="3790950" y="8362950"/>
          <a:ext cx="1352550" cy="6762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182880</xdr:colOff>
      <xdr:row>9</xdr:row>
      <xdr:rowOff>1905</xdr:rowOff>
    </xdr:from>
    <xdr:to>
      <xdr:col>2</xdr:col>
      <xdr:colOff>1440180</xdr:colOff>
      <xdr:row>9</xdr:row>
      <xdr:rowOff>1259205</xdr:rowOff>
    </xdr:to>
    <xdr:pic>
      <xdr:nvPicPr>
        <xdr:cNvPr id="62" name="Picture 61" descr="E:\Drop Box\Dropbox\2016\KCID 2016\Bouldercrest Road Homes\Style Boards\Casual_Bamboo.jpg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 bwMode="auto">
        <a:xfrm>
          <a:off x="3729990" y="3689985"/>
          <a:ext cx="1257300" cy="1257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sp macro="" textlink="">
      <xdr:nvSpPr>
        <xdr:cNvPr id="70" name="AutoShape 1" descr="https://d.adroll.com/cm/aol/out"/>
        <xdr:cNvSpPr>
          <a:spLocks noChangeAspect="1" noChangeArrowheads="1"/>
        </xdr:cNvSpPr>
      </xdr:nvSpPr>
      <xdr:spPr bwMode="auto">
        <a:xfrm>
          <a:off x="5257800" y="4981575"/>
          <a:ext cx="9525" cy="9525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19050</xdr:colOff>
      <xdr:row>9</xdr:row>
      <xdr:rowOff>0</xdr:rowOff>
    </xdr:from>
    <xdr:to>
      <xdr:col>3</xdr:col>
      <xdr:colOff>28575</xdr:colOff>
      <xdr:row>9</xdr:row>
      <xdr:rowOff>9525</xdr:rowOff>
    </xdr:to>
    <xdr:pic>
      <xdr:nvPicPr>
        <xdr:cNvPr id="71" name="Picture 2" descr="https://d.adroll.com/cm/index/out"/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5276850" y="49815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38100</xdr:colOff>
      <xdr:row>9</xdr:row>
      <xdr:rowOff>0</xdr:rowOff>
    </xdr:from>
    <xdr:to>
      <xdr:col>3</xdr:col>
      <xdr:colOff>47625</xdr:colOff>
      <xdr:row>9</xdr:row>
      <xdr:rowOff>9525</xdr:rowOff>
    </xdr:to>
    <xdr:pic>
      <xdr:nvPicPr>
        <xdr:cNvPr id="72" name="Picture 3" descr="https://d.adroll.com/cm/n/out"/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5295900" y="49815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57150</xdr:colOff>
      <xdr:row>9</xdr:row>
      <xdr:rowOff>0</xdr:rowOff>
    </xdr:from>
    <xdr:to>
      <xdr:col>3</xdr:col>
      <xdr:colOff>66675</xdr:colOff>
      <xdr:row>9</xdr:row>
      <xdr:rowOff>9525</xdr:rowOff>
    </xdr:to>
    <xdr:sp macro="" textlink="">
      <xdr:nvSpPr>
        <xdr:cNvPr id="73" name="AutoShape 4" descr="https://d.adroll.com/cm/pubmatic/out"/>
        <xdr:cNvSpPr>
          <a:spLocks noChangeAspect="1" noChangeArrowheads="1"/>
        </xdr:cNvSpPr>
      </xdr:nvSpPr>
      <xdr:spPr bwMode="auto">
        <a:xfrm>
          <a:off x="5314950" y="4981575"/>
          <a:ext cx="9525" cy="9525"/>
        </a:xfrm>
        <a:prstGeom prst="rect">
          <a:avLst/>
        </a:prstGeom>
        <a:noFill/>
      </xdr:spPr>
    </xdr:sp>
    <xdr:clientData/>
  </xdr:twoCellAnchor>
  <xdr:twoCellAnchor editAs="oneCell">
    <xdr:from>
      <xdr:col>2</xdr:col>
      <xdr:colOff>85725</xdr:colOff>
      <xdr:row>45</xdr:row>
      <xdr:rowOff>19050</xdr:rowOff>
    </xdr:from>
    <xdr:to>
      <xdr:col>2</xdr:col>
      <xdr:colOff>1371600</xdr:colOff>
      <xdr:row>45</xdr:row>
      <xdr:rowOff>608409</xdr:rowOff>
    </xdr:to>
    <xdr:pic>
      <xdr:nvPicPr>
        <xdr:cNvPr id="77" name="Picture 76" descr="E:\Drop Box\Dropbox\2016\KCID 2016\Bouldercrest Road Homes\Style Boards\AllenRoth_YatelyDark_69.jpg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 l="12121" t="33333" r="15152" b="33333"/>
        <a:stretch>
          <a:fillRect/>
        </a:stretch>
      </xdr:blipFill>
      <xdr:spPr bwMode="auto">
        <a:xfrm>
          <a:off x="3819525" y="21135975"/>
          <a:ext cx="1285875" cy="58935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123825</xdr:colOff>
      <xdr:row>66</xdr:row>
      <xdr:rowOff>0</xdr:rowOff>
    </xdr:from>
    <xdr:to>
      <xdr:col>2</xdr:col>
      <xdr:colOff>1438275</xdr:colOff>
      <xdr:row>67</xdr:row>
      <xdr:rowOff>3810</xdr:rowOff>
    </xdr:to>
    <xdr:pic>
      <xdr:nvPicPr>
        <xdr:cNvPr id="76" name="Picture 75" descr="E:\Drop Box\Dropbox\2016\KCID 2016\Bouldercrest Road Homes\Style Boards\Kwickset_Belleview_69.jpg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 bwMode="auto">
        <a:xfrm>
          <a:off x="3857625" y="42033825"/>
          <a:ext cx="1314450" cy="13144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342900</xdr:colOff>
      <xdr:row>65</xdr:row>
      <xdr:rowOff>40178</xdr:rowOff>
    </xdr:from>
    <xdr:to>
      <xdr:col>2</xdr:col>
      <xdr:colOff>1190625</xdr:colOff>
      <xdr:row>65</xdr:row>
      <xdr:rowOff>1026622</xdr:rowOff>
    </xdr:to>
    <xdr:pic>
      <xdr:nvPicPr>
        <xdr:cNvPr id="78" name="Picture 77" descr="E:\Drop Box\Dropbox\2016\KCID 2016\Bouldercrest Road Homes\Style Boards\Kwickset_Belleview_69.jpg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 l="16260" t="19783" r="24119" b="10840"/>
        <a:stretch>
          <a:fillRect/>
        </a:stretch>
      </xdr:blipFill>
      <xdr:spPr bwMode="auto">
        <a:xfrm>
          <a:off x="4076700" y="41026253"/>
          <a:ext cx="847725" cy="98644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285749</xdr:colOff>
      <xdr:row>64</xdr:row>
      <xdr:rowOff>16074</xdr:rowOff>
    </xdr:from>
    <xdr:to>
      <xdr:col>2</xdr:col>
      <xdr:colOff>1219198</xdr:colOff>
      <xdr:row>64</xdr:row>
      <xdr:rowOff>774502</xdr:rowOff>
    </xdr:to>
    <xdr:pic>
      <xdr:nvPicPr>
        <xdr:cNvPr id="79" name="Picture 78" descr="E:\Drop Box\Dropbox\2016\KCID 2016\Bouldercrest Road Homes\Style Boards\AllenRoth_YatelyDark_69.jpg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 l="20000" t="31250" r="20000" b="20000"/>
        <a:stretch>
          <a:fillRect/>
        </a:stretch>
      </xdr:blipFill>
      <xdr:spPr bwMode="auto">
        <a:xfrm flipH="1">
          <a:off x="4019549" y="40240149"/>
          <a:ext cx="933449" cy="758428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319975</xdr:colOff>
      <xdr:row>44</xdr:row>
      <xdr:rowOff>19050</xdr:rowOff>
    </xdr:from>
    <xdr:to>
      <xdr:col>2</xdr:col>
      <xdr:colOff>1043875</xdr:colOff>
      <xdr:row>44</xdr:row>
      <xdr:rowOff>742950</xdr:rowOff>
    </xdr:to>
    <xdr:pic>
      <xdr:nvPicPr>
        <xdr:cNvPr id="81" name="Picture 80" descr="E:\Drop Box\Dropbox\2016\KCID 2016\Bouldercrest Road Homes\Style Boards\AllenRoth_YatelyDark_69.jpg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 bwMode="auto">
        <a:xfrm>
          <a:off x="4053775" y="23526750"/>
          <a:ext cx="723900" cy="7239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351433</xdr:colOff>
      <xdr:row>44</xdr:row>
      <xdr:rowOff>3095</xdr:rowOff>
    </xdr:from>
    <xdr:to>
      <xdr:col>2</xdr:col>
      <xdr:colOff>1091289</xdr:colOff>
      <xdr:row>44</xdr:row>
      <xdr:rowOff>742951</xdr:rowOff>
    </xdr:to>
    <xdr:pic>
      <xdr:nvPicPr>
        <xdr:cNvPr id="82" name="Picture 81" descr="E:\Drop Box\Dropbox\2016\KCID 2016\Bouldercrest Road Homes\Style Boards\AllenRoth_YatelyDark_69.jpg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 bwMode="auto">
        <a:xfrm>
          <a:off x="4085233" y="23510795"/>
          <a:ext cx="739856" cy="739856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400050</xdr:colOff>
      <xdr:row>35</xdr:row>
      <xdr:rowOff>20591</xdr:rowOff>
    </xdr:from>
    <xdr:to>
      <xdr:col>2</xdr:col>
      <xdr:colOff>1152524</xdr:colOff>
      <xdr:row>35</xdr:row>
      <xdr:rowOff>773065</xdr:rowOff>
    </xdr:to>
    <xdr:pic>
      <xdr:nvPicPr>
        <xdr:cNvPr id="94" name="Picture 93" descr="E:\Drop Box\Dropbox\2016\KCID 2016\Bouldercrest Road Homes\Style Boards\Casual_Kichler_Linford_69.jpg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 bwMode="auto">
        <a:xfrm flipH="1">
          <a:off x="3947160" y="15576821"/>
          <a:ext cx="752474" cy="75247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381000</xdr:colOff>
      <xdr:row>39</xdr:row>
      <xdr:rowOff>0</xdr:rowOff>
    </xdr:from>
    <xdr:to>
      <xdr:col>2</xdr:col>
      <xdr:colOff>1114425</xdr:colOff>
      <xdr:row>39</xdr:row>
      <xdr:rowOff>733425</xdr:rowOff>
    </xdr:to>
    <xdr:pic>
      <xdr:nvPicPr>
        <xdr:cNvPr id="95" name="Picture 94" descr="E:\Drop Box\Dropbox\2016\KCID 2016\Bouldercrest Road Homes\Style Boards\AllenRoth_YatelyDark_69.jpg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 bwMode="auto">
        <a:xfrm>
          <a:off x="4114800" y="19583400"/>
          <a:ext cx="733425" cy="7334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314325</xdr:colOff>
      <xdr:row>42</xdr:row>
      <xdr:rowOff>0</xdr:rowOff>
    </xdr:from>
    <xdr:to>
      <xdr:col>2</xdr:col>
      <xdr:colOff>1190625</xdr:colOff>
      <xdr:row>42</xdr:row>
      <xdr:rowOff>819077</xdr:rowOff>
    </xdr:to>
    <xdr:pic>
      <xdr:nvPicPr>
        <xdr:cNvPr id="96" name="Picture 95" descr="E:\Drop Box\Dropbox\2016\KCID 2016\Bouldercrest Road Homes\Style Boards\AllenRoth_YatelyDark_69.jpg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 l="15622" t="37940" r="17982"/>
        <a:stretch>
          <a:fillRect/>
        </a:stretch>
      </xdr:blipFill>
      <xdr:spPr bwMode="auto">
        <a:xfrm>
          <a:off x="4048125" y="25784175"/>
          <a:ext cx="876300" cy="81907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361950</xdr:colOff>
      <xdr:row>41</xdr:row>
      <xdr:rowOff>0</xdr:rowOff>
    </xdr:from>
    <xdr:to>
      <xdr:col>2</xdr:col>
      <xdr:colOff>1106881</xdr:colOff>
      <xdr:row>41</xdr:row>
      <xdr:rowOff>942975</xdr:rowOff>
    </xdr:to>
    <xdr:pic>
      <xdr:nvPicPr>
        <xdr:cNvPr id="97" name="Picture 96" descr="E:\Drop Box\Dropbox\2016\KCID 2016\Bouldercrest Road Homes\Style Boards\AllenRoth_YatelyDark_69.jpg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 l="20000" t="24049" r="20000"/>
        <a:stretch>
          <a:fillRect/>
        </a:stretch>
      </xdr:blipFill>
      <xdr:spPr bwMode="auto">
        <a:xfrm>
          <a:off x="4095750" y="24822150"/>
          <a:ext cx="744931" cy="9429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361986</xdr:colOff>
      <xdr:row>43</xdr:row>
      <xdr:rowOff>0</xdr:rowOff>
    </xdr:from>
    <xdr:to>
      <xdr:col>2</xdr:col>
      <xdr:colOff>1181063</xdr:colOff>
      <xdr:row>43</xdr:row>
      <xdr:rowOff>788597</xdr:rowOff>
    </xdr:to>
    <xdr:pic>
      <xdr:nvPicPr>
        <xdr:cNvPr id="99" name="Picture 98" descr="E:\Drop Box\Dropbox\2016\KCID 2016\Bouldercrest Road Homes\Style Boards\AllenRoth_YatelyDark_69.jpg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 bwMode="auto">
        <a:xfrm>
          <a:off x="4095786" y="22764750"/>
          <a:ext cx="819077" cy="81907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114300</xdr:colOff>
      <xdr:row>58</xdr:row>
      <xdr:rowOff>80010</xdr:rowOff>
    </xdr:from>
    <xdr:to>
      <xdr:col>2</xdr:col>
      <xdr:colOff>1257300</xdr:colOff>
      <xdr:row>59</xdr:row>
      <xdr:rowOff>22860</xdr:rowOff>
    </xdr:to>
    <xdr:pic>
      <xdr:nvPicPr>
        <xdr:cNvPr id="100" name="Picture 99" descr="E:\Drop Box\Dropbox\2016\KCID 2016\Bouldercrest Road Homes\Style Boards\AllenRoth_YatelyDark_69.jpg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 bwMode="auto">
        <a:xfrm>
          <a:off x="3661410" y="47057310"/>
          <a:ext cx="1143000" cy="11430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219075</xdr:colOff>
      <xdr:row>57</xdr:row>
      <xdr:rowOff>0</xdr:rowOff>
    </xdr:from>
    <xdr:to>
      <xdr:col>2</xdr:col>
      <xdr:colOff>1362075</xdr:colOff>
      <xdr:row>58</xdr:row>
      <xdr:rowOff>45720</xdr:rowOff>
    </xdr:to>
    <xdr:pic>
      <xdr:nvPicPr>
        <xdr:cNvPr id="101" name="Picture 100" descr="E:\Drop Box\Dropbox\2016\KCID 2016\Bouldercrest Road Homes\Style Boards\Vigo_18x30_570.jpg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 bwMode="auto">
        <a:xfrm>
          <a:off x="3952875" y="30908625"/>
          <a:ext cx="1143000" cy="11430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80010</xdr:colOff>
      <xdr:row>67</xdr:row>
      <xdr:rowOff>78808</xdr:rowOff>
    </xdr:from>
    <xdr:to>
      <xdr:col>2</xdr:col>
      <xdr:colOff>1372608</xdr:colOff>
      <xdr:row>67</xdr:row>
      <xdr:rowOff>1149182</xdr:rowOff>
    </xdr:to>
    <xdr:pic>
      <xdr:nvPicPr>
        <xdr:cNvPr id="104" name="Picture 103" descr="E:\Drop Box\Dropbox\2016\KCID 2016\Bouldercrest Road Homes\Style Boards\WM_Versatile_5.jpg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 l="24879" t="28668" r="29298" b="33387"/>
        <a:stretch>
          <a:fillRect/>
        </a:stretch>
      </xdr:blipFill>
      <xdr:spPr bwMode="auto">
        <a:xfrm flipH="1">
          <a:off x="3627120" y="40205728"/>
          <a:ext cx="1292598" cy="107037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333375</xdr:colOff>
      <xdr:row>67</xdr:row>
      <xdr:rowOff>1181100</xdr:rowOff>
    </xdr:from>
    <xdr:to>
      <xdr:col>2</xdr:col>
      <xdr:colOff>990600</xdr:colOff>
      <xdr:row>67</xdr:row>
      <xdr:rowOff>1826895</xdr:rowOff>
    </xdr:to>
    <xdr:pic>
      <xdr:nvPicPr>
        <xdr:cNvPr id="106" name="Picture 105" descr="E:\Drop Box\Dropbox\2016\KCID 2016\Bouldercrest Road Homes\Style Boards\Moen_Preston_Ring.jpg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 bwMode="auto">
        <a:xfrm>
          <a:off x="3880485" y="42694860"/>
          <a:ext cx="657225" cy="64579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9525</xdr:colOff>
      <xdr:row>11</xdr:row>
      <xdr:rowOff>9525</xdr:rowOff>
    </xdr:to>
    <xdr:sp macro="" textlink="">
      <xdr:nvSpPr>
        <xdr:cNvPr id="80" name="AutoShape 1" descr="https://d.adroll.com/cm/aol/out"/>
        <xdr:cNvSpPr>
          <a:spLocks noChangeAspect="1" noChangeArrowheads="1"/>
        </xdr:cNvSpPr>
      </xdr:nvSpPr>
      <xdr:spPr bwMode="auto">
        <a:xfrm>
          <a:off x="4994910" y="5021580"/>
          <a:ext cx="9525" cy="9525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19050</xdr:colOff>
      <xdr:row>11</xdr:row>
      <xdr:rowOff>0</xdr:rowOff>
    </xdr:from>
    <xdr:to>
      <xdr:col>3</xdr:col>
      <xdr:colOff>28575</xdr:colOff>
      <xdr:row>11</xdr:row>
      <xdr:rowOff>9525</xdr:rowOff>
    </xdr:to>
    <xdr:pic>
      <xdr:nvPicPr>
        <xdr:cNvPr id="83" name="Picture 2" descr="https://d.adroll.com/cm/index/out"/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5013960" y="502158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47625</xdr:colOff>
      <xdr:row>11</xdr:row>
      <xdr:rowOff>9525</xdr:rowOff>
    </xdr:to>
    <xdr:pic>
      <xdr:nvPicPr>
        <xdr:cNvPr id="84" name="Picture 3" descr="https://d.adroll.com/cm/n/out"/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5033010" y="502158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57150</xdr:colOff>
      <xdr:row>11</xdr:row>
      <xdr:rowOff>0</xdr:rowOff>
    </xdr:from>
    <xdr:to>
      <xdr:col>3</xdr:col>
      <xdr:colOff>66675</xdr:colOff>
      <xdr:row>11</xdr:row>
      <xdr:rowOff>9525</xdr:rowOff>
    </xdr:to>
    <xdr:sp macro="" textlink="">
      <xdr:nvSpPr>
        <xdr:cNvPr id="85" name="AutoShape 4" descr="https://d.adroll.com/cm/pubmatic/out"/>
        <xdr:cNvSpPr>
          <a:spLocks noChangeAspect="1" noChangeArrowheads="1"/>
        </xdr:cNvSpPr>
      </xdr:nvSpPr>
      <xdr:spPr bwMode="auto">
        <a:xfrm>
          <a:off x="5052060" y="5021580"/>
          <a:ext cx="9525" cy="9525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57150</xdr:colOff>
      <xdr:row>11</xdr:row>
      <xdr:rowOff>0</xdr:rowOff>
    </xdr:from>
    <xdr:to>
      <xdr:col>3</xdr:col>
      <xdr:colOff>66675</xdr:colOff>
      <xdr:row>11</xdr:row>
      <xdr:rowOff>9525</xdr:rowOff>
    </xdr:to>
    <xdr:pic>
      <xdr:nvPicPr>
        <xdr:cNvPr id="88" name="Picture 8" descr="https://d.adroll.com/cm/w/out"/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5052060" y="502158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76200</xdr:colOff>
      <xdr:row>11</xdr:row>
      <xdr:rowOff>0</xdr:rowOff>
    </xdr:from>
    <xdr:to>
      <xdr:col>3</xdr:col>
      <xdr:colOff>85725</xdr:colOff>
      <xdr:row>11</xdr:row>
      <xdr:rowOff>9525</xdr:rowOff>
    </xdr:to>
    <xdr:pic>
      <xdr:nvPicPr>
        <xdr:cNvPr id="89" name="Picture 9" descr="https://d.adroll.com/cm/x/out"/>
        <xdr:cNvPicPr>
          <a:picLocks noChangeAspect="1" noChangeArrowheads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5071110" y="502158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95250</xdr:colOff>
      <xdr:row>11</xdr:row>
      <xdr:rowOff>0</xdr:rowOff>
    </xdr:from>
    <xdr:to>
      <xdr:col>3</xdr:col>
      <xdr:colOff>104775</xdr:colOff>
      <xdr:row>11</xdr:row>
      <xdr:rowOff>9525</xdr:rowOff>
    </xdr:to>
    <xdr:pic>
      <xdr:nvPicPr>
        <xdr:cNvPr id="103" name="Picture 10" descr="https://d.adroll.com/cm/l/out"/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5090160" y="502158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114300</xdr:colOff>
      <xdr:row>11</xdr:row>
      <xdr:rowOff>0</xdr:rowOff>
    </xdr:from>
    <xdr:to>
      <xdr:col>3</xdr:col>
      <xdr:colOff>123825</xdr:colOff>
      <xdr:row>11</xdr:row>
      <xdr:rowOff>9525</xdr:rowOff>
    </xdr:to>
    <xdr:pic>
      <xdr:nvPicPr>
        <xdr:cNvPr id="105" name="Picture 11" descr="https://d.adroll.com/cm/o/out"/>
        <xdr:cNvPicPr>
          <a:picLocks noChangeAspect="1" noChangeArrowheads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 bwMode="auto">
        <a:xfrm>
          <a:off x="5109210" y="502158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209550</xdr:colOff>
      <xdr:row>22</xdr:row>
      <xdr:rowOff>0</xdr:rowOff>
    </xdr:from>
    <xdr:to>
      <xdr:col>2</xdr:col>
      <xdr:colOff>1419225</xdr:colOff>
      <xdr:row>22</xdr:row>
      <xdr:rowOff>1209675</xdr:rowOff>
    </xdr:to>
    <xdr:pic>
      <xdr:nvPicPr>
        <xdr:cNvPr id="107" name="Picture 106" descr="E:\Drop Box\Dropbox\2016\KCID 2016\Bouldercrest Road Homes\Style Boards\Carpet_Sos Secret Dream_3.jpg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 bwMode="auto">
        <a:xfrm>
          <a:off x="3756660" y="12439650"/>
          <a:ext cx="1209675" cy="12096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190500</xdr:colOff>
      <xdr:row>22</xdr:row>
      <xdr:rowOff>0</xdr:rowOff>
    </xdr:from>
    <xdr:to>
      <xdr:col>2</xdr:col>
      <xdr:colOff>1400175</xdr:colOff>
      <xdr:row>22</xdr:row>
      <xdr:rowOff>1209675</xdr:rowOff>
    </xdr:to>
    <xdr:pic>
      <xdr:nvPicPr>
        <xdr:cNvPr id="108" name="Picture 107" descr="E:\Drop Box\Dropbox\2016\KCID 2016\Bouldercrest Road Homes\Style Boards\Carpet_Sos Secret Dream_3.jpg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 bwMode="auto">
        <a:xfrm>
          <a:off x="3737610" y="13723620"/>
          <a:ext cx="1209675" cy="12096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400050</xdr:colOff>
      <xdr:row>36</xdr:row>
      <xdr:rowOff>20591</xdr:rowOff>
    </xdr:from>
    <xdr:to>
      <xdr:col>2</xdr:col>
      <xdr:colOff>1152524</xdr:colOff>
      <xdr:row>36</xdr:row>
      <xdr:rowOff>773065</xdr:rowOff>
    </xdr:to>
    <xdr:pic>
      <xdr:nvPicPr>
        <xdr:cNvPr id="109" name="Picture 108" descr="E:\Drop Box\Dropbox\2016\KCID 2016\Bouldercrest Road Homes\Style Boards\Casual_Kichler_Linford_69.jpg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 bwMode="auto">
        <a:xfrm flipH="1">
          <a:off x="3947160" y="15576821"/>
          <a:ext cx="752474" cy="75247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405766</xdr:colOff>
      <xdr:row>79</xdr:row>
      <xdr:rowOff>1</xdr:rowOff>
    </xdr:from>
    <xdr:to>
      <xdr:col>2</xdr:col>
      <xdr:colOff>1282066</xdr:colOff>
      <xdr:row>80</xdr:row>
      <xdr:rowOff>26671</xdr:rowOff>
    </xdr:to>
    <xdr:pic>
      <xdr:nvPicPr>
        <xdr:cNvPr id="110" name="Picture 109" descr="E:\Drop Box\Dropbox\2016\KCID 2016\Bouldercrest Road Homes\Style Boards\Handrail_12ft Oak_81.jpg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3952876" y="60662821"/>
          <a:ext cx="876300" cy="876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375285</xdr:colOff>
      <xdr:row>80</xdr:row>
      <xdr:rowOff>0</xdr:rowOff>
    </xdr:from>
    <xdr:to>
      <xdr:col>2</xdr:col>
      <xdr:colOff>1308735</xdr:colOff>
      <xdr:row>80</xdr:row>
      <xdr:rowOff>933450</xdr:rowOff>
    </xdr:to>
    <xdr:pic>
      <xdr:nvPicPr>
        <xdr:cNvPr id="111" name="Picture 110" descr="E:\Drop Box\Dropbox\2016\KCID 2016\Bouldercrest Road Homes\Style Boards\Knewel Post_Red Oak_99.jpg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3922395" y="61512450"/>
          <a:ext cx="933450" cy="9334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552449</xdr:colOff>
      <xdr:row>80</xdr:row>
      <xdr:rowOff>0</xdr:rowOff>
    </xdr:from>
    <xdr:to>
      <xdr:col>2</xdr:col>
      <xdr:colOff>866775</xdr:colOff>
      <xdr:row>80</xdr:row>
      <xdr:rowOff>3577</xdr:rowOff>
    </xdr:to>
    <xdr:grpSp>
      <xdr:nvGrpSpPr>
        <xdr:cNvPr id="112" name="Group 111"/>
        <xdr:cNvGrpSpPr/>
      </xdr:nvGrpSpPr>
      <xdr:grpSpPr>
        <a:xfrm>
          <a:off x="4099559" y="61512450"/>
          <a:ext cx="314326" cy="3577"/>
          <a:chOff x="762000" y="3932238"/>
          <a:chExt cx="838200" cy="3108324"/>
        </a:xfrm>
      </xdr:grpSpPr>
      <xdr:pic>
        <xdr:nvPicPr>
          <xdr:cNvPr id="113" name="Picture 112" descr="E:\Drop Box\Dropbox\2016\KCID 2016\Bouldercrest Road Homes\Style Boards\WM_Gothic_8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54" cstate="print"/>
          <a:srcRect l="45018" r="44112" b="12183"/>
          <a:stretch>
            <a:fillRect/>
          </a:stretch>
        </xdr:blipFill>
        <xdr:spPr bwMode="auto">
          <a:xfrm>
            <a:off x="762000" y="3932238"/>
            <a:ext cx="381000" cy="3078162"/>
          </a:xfrm>
          <a:prstGeom prst="rect">
            <a:avLst/>
          </a:prstGeom>
          <a:noFill/>
        </xdr:spPr>
      </xdr:pic>
      <xdr:pic>
        <xdr:nvPicPr>
          <xdr:cNvPr id="114" name="Picture 113" descr="E:\Drop Box\Dropbox\2016\KCID 2016\Bouldercrest Road Homes\Style Boards\WM_Gothic_7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55" cstate="print"/>
          <a:srcRect l="41304" r="43478" b="12183"/>
          <a:stretch>
            <a:fillRect/>
          </a:stretch>
        </xdr:blipFill>
        <xdr:spPr bwMode="auto">
          <a:xfrm>
            <a:off x="1066800" y="3962400"/>
            <a:ext cx="533400" cy="3078162"/>
          </a:xfrm>
          <a:prstGeom prst="rect">
            <a:avLst/>
          </a:prstGeom>
          <a:noFill/>
        </xdr:spPr>
      </xdr:pic>
    </xdr:grpSp>
    <xdr:clientData/>
  </xdr:twoCellAnchor>
  <xdr:twoCellAnchor editAs="oneCell">
    <xdr:from>
      <xdr:col>2</xdr:col>
      <xdr:colOff>24915</xdr:colOff>
      <xdr:row>77</xdr:row>
      <xdr:rowOff>80010</xdr:rowOff>
    </xdr:from>
    <xdr:to>
      <xdr:col>2</xdr:col>
      <xdr:colOff>1378892</xdr:colOff>
      <xdr:row>77</xdr:row>
      <xdr:rowOff>1234440</xdr:rowOff>
    </xdr:to>
    <xdr:pic>
      <xdr:nvPicPr>
        <xdr:cNvPr id="86" name="Picture 85" descr="E:\Drop Box\Dropbox\2016\KCID 2016\Bouldercrest Road Homes\Style Boards\KitchenClassics_CaspianToasted_275.jpg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 l="14534" t="22546" r="13370" b="15983"/>
        <a:stretch>
          <a:fillRect/>
        </a:stretch>
      </xdr:blipFill>
      <xdr:spPr bwMode="auto">
        <a:xfrm flipH="1">
          <a:off x="3572025" y="50951130"/>
          <a:ext cx="1353977" cy="115443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19</xdr:row>
      <xdr:rowOff>247650</xdr:rowOff>
    </xdr:from>
    <xdr:to>
      <xdr:col>2</xdr:col>
      <xdr:colOff>1427061</xdr:colOff>
      <xdr:row>19</xdr:row>
      <xdr:rowOff>923925</xdr:rowOff>
    </xdr:to>
    <xdr:pic>
      <xdr:nvPicPr>
        <xdr:cNvPr id="87" name="Picture 86" descr="E:\Drop Box\Dropbox\2016\KCID 2016\Bouldercrest Road Homes\Style Boards\Casual_Stone.jpg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 t="25073" b="27914"/>
        <a:stretch>
          <a:fillRect/>
        </a:stretch>
      </xdr:blipFill>
      <xdr:spPr bwMode="auto">
        <a:xfrm>
          <a:off x="3547110" y="13091160"/>
          <a:ext cx="1427061" cy="6762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787298</xdr:colOff>
      <xdr:row>0</xdr:row>
      <xdr:rowOff>0</xdr:rowOff>
    </xdr:from>
    <xdr:to>
      <xdr:col>4</xdr:col>
      <xdr:colOff>800100</xdr:colOff>
      <xdr:row>4</xdr:row>
      <xdr:rowOff>192545</xdr:rowOff>
    </xdr:to>
    <xdr:pic>
      <xdr:nvPicPr>
        <xdr:cNvPr id="91" name="Picture 90" descr="E:\Drop Box\Dropbox\2016\KCID 2016\Bouldercrest Road Homes\Style Boards\Carpet_Sos Secret Dream_3.jpg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 bwMode="auto">
        <a:xfrm>
          <a:off x="5782208" y="0"/>
          <a:ext cx="1452982" cy="106503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76200</xdr:colOff>
      <xdr:row>10</xdr:row>
      <xdr:rowOff>0</xdr:rowOff>
    </xdr:from>
    <xdr:to>
      <xdr:col>3</xdr:col>
      <xdr:colOff>85725</xdr:colOff>
      <xdr:row>10</xdr:row>
      <xdr:rowOff>9525</xdr:rowOff>
    </xdr:to>
    <xdr:pic>
      <xdr:nvPicPr>
        <xdr:cNvPr id="92" name="Picture 9" descr="https://d.adroll.com/cm/x/out"/>
        <xdr:cNvPicPr>
          <a:picLocks noChangeAspect="1" noChangeArrowheads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5071110" y="485013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9525</xdr:colOff>
      <xdr:row>11</xdr:row>
      <xdr:rowOff>9525</xdr:rowOff>
    </xdr:to>
    <xdr:sp macro="" textlink="">
      <xdr:nvSpPr>
        <xdr:cNvPr id="93" name="AutoShape 1" descr="https://d.adroll.com/cm/aol/out"/>
        <xdr:cNvSpPr>
          <a:spLocks noChangeAspect="1" noChangeArrowheads="1"/>
        </xdr:cNvSpPr>
      </xdr:nvSpPr>
      <xdr:spPr bwMode="auto">
        <a:xfrm>
          <a:off x="4994910" y="5535930"/>
          <a:ext cx="9525" cy="9525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19050</xdr:colOff>
      <xdr:row>11</xdr:row>
      <xdr:rowOff>0</xdr:rowOff>
    </xdr:from>
    <xdr:to>
      <xdr:col>3</xdr:col>
      <xdr:colOff>28575</xdr:colOff>
      <xdr:row>11</xdr:row>
      <xdr:rowOff>9525</xdr:rowOff>
    </xdr:to>
    <xdr:pic>
      <xdr:nvPicPr>
        <xdr:cNvPr id="115" name="Picture 2" descr="https://d.adroll.com/cm/index/out"/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5013960" y="553593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47625</xdr:colOff>
      <xdr:row>11</xdr:row>
      <xdr:rowOff>9525</xdr:rowOff>
    </xdr:to>
    <xdr:pic>
      <xdr:nvPicPr>
        <xdr:cNvPr id="116" name="Picture 3" descr="https://d.adroll.com/cm/n/out"/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5033010" y="553593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57150</xdr:colOff>
      <xdr:row>11</xdr:row>
      <xdr:rowOff>0</xdr:rowOff>
    </xdr:from>
    <xdr:to>
      <xdr:col>3</xdr:col>
      <xdr:colOff>66675</xdr:colOff>
      <xdr:row>11</xdr:row>
      <xdr:rowOff>9525</xdr:rowOff>
    </xdr:to>
    <xdr:sp macro="" textlink="">
      <xdr:nvSpPr>
        <xdr:cNvPr id="118" name="AutoShape 4" descr="https://d.adroll.com/cm/pubmatic/out"/>
        <xdr:cNvSpPr>
          <a:spLocks noChangeAspect="1" noChangeArrowheads="1"/>
        </xdr:cNvSpPr>
      </xdr:nvSpPr>
      <xdr:spPr bwMode="auto">
        <a:xfrm>
          <a:off x="5052060" y="5535930"/>
          <a:ext cx="9525" cy="9525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57150</xdr:colOff>
      <xdr:row>11</xdr:row>
      <xdr:rowOff>0</xdr:rowOff>
    </xdr:from>
    <xdr:to>
      <xdr:col>3</xdr:col>
      <xdr:colOff>66675</xdr:colOff>
      <xdr:row>11</xdr:row>
      <xdr:rowOff>9525</xdr:rowOff>
    </xdr:to>
    <xdr:pic>
      <xdr:nvPicPr>
        <xdr:cNvPr id="119" name="Picture 8" descr="https://d.adroll.com/cm/w/out"/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5052060" y="553593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76200</xdr:colOff>
      <xdr:row>11</xdr:row>
      <xdr:rowOff>0</xdr:rowOff>
    </xdr:from>
    <xdr:to>
      <xdr:col>3</xdr:col>
      <xdr:colOff>85725</xdr:colOff>
      <xdr:row>11</xdr:row>
      <xdr:rowOff>9525</xdr:rowOff>
    </xdr:to>
    <xdr:pic>
      <xdr:nvPicPr>
        <xdr:cNvPr id="120" name="Picture 9" descr="https://d.adroll.com/cm/x/out"/>
        <xdr:cNvPicPr>
          <a:picLocks noChangeAspect="1" noChangeArrowheads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5071110" y="553593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95250</xdr:colOff>
      <xdr:row>11</xdr:row>
      <xdr:rowOff>0</xdr:rowOff>
    </xdr:from>
    <xdr:to>
      <xdr:col>3</xdr:col>
      <xdr:colOff>104775</xdr:colOff>
      <xdr:row>11</xdr:row>
      <xdr:rowOff>9525</xdr:rowOff>
    </xdr:to>
    <xdr:pic>
      <xdr:nvPicPr>
        <xdr:cNvPr id="121" name="Picture 10" descr="https://d.adroll.com/cm/l/out"/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5090160" y="553593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114300</xdr:colOff>
      <xdr:row>11</xdr:row>
      <xdr:rowOff>0</xdr:rowOff>
    </xdr:from>
    <xdr:to>
      <xdr:col>3</xdr:col>
      <xdr:colOff>123825</xdr:colOff>
      <xdr:row>11</xdr:row>
      <xdr:rowOff>9525</xdr:rowOff>
    </xdr:to>
    <xdr:pic>
      <xdr:nvPicPr>
        <xdr:cNvPr id="122" name="Picture 11" descr="https://d.adroll.com/cm/o/out"/>
        <xdr:cNvPicPr>
          <a:picLocks noChangeAspect="1" noChangeArrowheads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 bwMode="auto">
        <a:xfrm>
          <a:off x="5109210" y="553593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247710</xdr:colOff>
      <xdr:row>10</xdr:row>
      <xdr:rowOff>26670</xdr:rowOff>
    </xdr:from>
    <xdr:to>
      <xdr:col>2</xdr:col>
      <xdr:colOff>1209614</xdr:colOff>
      <xdr:row>10</xdr:row>
      <xdr:rowOff>648771</xdr:rowOff>
    </xdr:to>
    <xdr:pic>
      <xdr:nvPicPr>
        <xdr:cNvPr id="123" name="Picture 122" descr="E:\Drop Box\Dropbox\2016\KCID 2016\Bouldercrest Road Homes\Style Boards\SW3113_Cinnamon.jpg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 bwMode="auto">
        <a:xfrm>
          <a:off x="3794820" y="4876800"/>
          <a:ext cx="961904" cy="622101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254956</xdr:colOff>
      <xdr:row>11</xdr:row>
      <xdr:rowOff>0</xdr:rowOff>
    </xdr:from>
    <xdr:to>
      <xdr:col>2</xdr:col>
      <xdr:colOff>1209868</xdr:colOff>
      <xdr:row>11</xdr:row>
      <xdr:rowOff>622101</xdr:rowOff>
    </xdr:to>
    <xdr:pic>
      <xdr:nvPicPr>
        <xdr:cNvPr id="124" name="Picture 123" descr="E:\Drop Box\Dropbox\2016\KCID 2016\Bouldercrest Road Homes\Style Boards\SW3113_Cinnamon.jpg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 bwMode="auto">
        <a:xfrm>
          <a:off x="3802066" y="5535930"/>
          <a:ext cx="954912" cy="622101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259080</xdr:colOff>
      <xdr:row>12</xdr:row>
      <xdr:rowOff>17695</xdr:rowOff>
    </xdr:from>
    <xdr:to>
      <xdr:col>2</xdr:col>
      <xdr:colOff>1220984</xdr:colOff>
      <xdr:row>12</xdr:row>
      <xdr:rowOff>604406</xdr:rowOff>
    </xdr:to>
    <xdr:pic>
      <xdr:nvPicPr>
        <xdr:cNvPr id="125" name="Picture 124" descr="E:\Drop Box\Dropbox\2016\KCID 2016\Bouldercrest Road Homes\Style Boards\SW3113_Cinnamon.jpg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 bwMode="auto">
        <a:xfrm>
          <a:off x="3806190" y="6212755"/>
          <a:ext cx="961904" cy="586711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88545</xdr:colOff>
      <xdr:row>37</xdr:row>
      <xdr:rowOff>114300</xdr:rowOff>
    </xdr:from>
    <xdr:to>
      <xdr:col>2</xdr:col>
      <xdr:colOff>1419662</xdr:colOff>
      <xdr:row>37</xdr:row>
      <xdr:rowOff>758190</xdr:rowOff>
    </xdr:to>
    <xdr:pic>
      <xdr:nvPicPr>
        <xdr:cNvPr id="126" name="Picture 125" descr="E:\Drop Box\Dropbox\2016\KCID 2016\Bouldercrest Road Homes\Style Boards\AllenRoth_YatelyDark_69.jpg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 t="27209" b="24419"/>
        <a:stretch>
          <a:fillRect/>
        </a:stretch>
      </xdr:blipFill>
      <xdr:spPr bwMode="auto">
        <a:xfrm>
          <a:off x="3635655" y="20962620"/>
          <a:ext cx="1331117" cy="6438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72390</xdr:colOff>
      <xdr:row>75</xdr:row>
      <xdr:rowOff>0</xdr:rowOff>
    </xdr:from>
    <xdr:to>
      <xdr:col>2</xdr:col>
      <xdr:colOff>1181100</xdr:colOff>
      <xdr:row>75</xdr:row>
      <xdr:rowOff>1165860</xdr:rowOff>
    </xdr:to>
    <xdr:pic>
      <xdr:nvPicPr>
        <xdr:cNvPr id="131" name="Picture 130" descr="E:\Drop Box\Dropbox\2016\KCID 2016\Bouldercrest Road Homes\Style Boards\KitchenClassics_CaspianToasted_275.jpg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tretch>
          <a:fillRect/>
        </a:stretch>
      </xdr:blipFill>
      <xdr:spPr bwMode="auto">
        <a:xfrm flipH="1">
          <a:off x="3619500" y="48303180"/>
          <a:ext cx="1108710" cy="116586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129540</xdr:colOff>
      <xdr:row>76</xdr:row>
      <xdr:rowOff>0</xdr:rowOff>
    </xdr:from>
    <xdr:to>
      <xdr:col>2</xdr:col>
      <xdr:colOff>1195246</xdr:colOff>
      <xdr:row>76</xdr:row>
      <xdr:rowOff>1085850</xdr:rowOff>
    </xdr:to>
    <xdr:pic>
      <xdr:nvPicPr>
        <xdr:cNvPr id="132" name="Picture 131" descr="E:\Drop Box\Dropbox\2016\KCID 2016\Bouldercrest Road Homes\Style Boards\KitchenClassics_CaspianToasted_275.jpg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 bwMode="auto">
        <a:xfrm flipH="1">
          <a:off x="3676650" y="49587150"/>
          <a:ext cx="1065706" cy="10858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38100</xdr:colOff>
      <xdr:row>78</xdr:row>
      <xdr:rowOff>7620</xdr:rowOff>
    </xdr:from>
    <xdr:to>
      <xdr:col>2</xdr:col>
      <xdr:colOff>1436370</xdr:colOff>
      <xdr:row>78</xdr:row>
      <xdr:rowOff>1325880</xdr:rowOff>
    </xdr:to>
    <xdr:pic>
      <xdr:nvPicPr>
        <xdr:cNvPr id="133" name="Picture 132" descr="E:\Drop Box\Dropbox\2016\KCID 2016\Bouldercrest Road Homes\Style Boards\KitchenClassics_CaspianToasted_275.jpg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 bwMode="auto">
        <a:xfrm flipH="1">
          <a:off x="3585210" y="52204620"/>
          <a:ext cx="1398270" cy="131826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217170</xdr:colOff>
      <xdr:row>56</xdr:row>
      <xdr:rowOff>0</xdr:rowOff>
    </xdr:from>
    <xdr:to>
      <xdr:col>2</xdr:col>
      <xdr:colOff>1360170</xdr:colOff>
      <xdr:row>57</xdr:row>
      <xdr:rowOff>228600</xdr:rowOff>
    </xdr:to>
    <xdr:pic>
      <xdr:nvPicPr>
        <xdr:cNvPr id="137" name="Picture 136" descr="E:\Drop Box\Dropbox\2016\KCID 2016\Bouldercrest Road Homes\Style Boards\Vigo_18x30_570.jpg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3764280" y="56494680"/>
          <a:ext cx="1143000" cy="11430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194310</xdr:colOff>
      <xdr:row>27</xdr:row>
      <xdr:rowOff>99060</xdr:rowOff>
    </xdr:from>
    <xdr:to>
      <xdr:col>2</xdr:col>
      <xdr:colOff>1360170</xdr:colOff>
      <xdr:row>27</xdr:row>
      <xdr:rowOff>1341120</xdr:rowOff>
    </xdr:to>
    <xdr:pic>
      <xdr:nvPicPr>
        <xdr:cNvPr id="98" name="Picture 97" descr="E:\Drop Box\Dropbox\2016\KCID 2016\Bouldercrest Road Homes\Style Boards\Casual_Kichler_Linford_69.jpg"/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tretch>
          <a:fillRect/>
        </a:stretch>
      </xdr:blipFill>
      <xdr:spPr bwMode="auto">
        <a:xfrm flipH="1">
          <a:off x="3741420" y="18249900"/>
          <a:ext cx="1165860" cy="124206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205740</xdr:colOff>
      <xdr:row>30</xdr:row>
      <xdr:rowOff>0</xdr:rowOff>
    </xdr:from>
    <xdr:to>
      <xdr:col>2</xdr:col>
      <xdr:colOff>1371600</xdr:colOff>
      <xdr:row>30</xdr:row>
      <xdr:rowOff>1249680</xdr:rowOff>
    </xdr:to>
    <xdr:pic>
      <xdr:nvPicPr>
        <xdr:cNvPr id="102" name="Picture 101" descr="E:\Drop Box\Dropbox\2016\KCID 2016\Bouldercrest Road Homes\Style Boards\Casual_Kichler_Linford_69.jpg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 bwMode="auto">
        <a:xfrm flipH="1">
          <a:off x="3752850" y="21214080"/>
          <a:ext cx="1165860" cy="124968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194310</xdr:colOff>
      <xdr:row>29</xdr:row>
      <xdr:rowOff>0</xdr:rowOff>
    </xdr:from>
    <xdr:to>
      <xdr:col>2</xdr:col>
      <xdr:colOff>1360170</xdr:colOff>
      <xdr:row>29</xdr:row>
      <xdr:rowOff>1070610</xdr:rowOff>
    </xdr:to>
    <xdr:pic>
      <xdr:nvPicPr>
        <xdr:cNvPr id="117" name="Picture 116" descr="E:\Drop Box\Dropbox\2016\KCID 2016\Bouldercrest Road Homes\Style Boards\Casual_Kichler_Linford_69.jpg"/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tretch>
          <a:fillRect/>
        </a:stretch>
      </xdr:blipFill>
      <xdr:spPr bwMode="auto">
        <a:xfrm flipH="1">
          <a:off x="3741420" y="20413980"/>
          <a:ext cx="1165860" cy="107061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194310</xdr:colOff>
      <xdr:row>28</xdr:row>
      <xdr:rowOff>0</xdr:rowOff>
    </xdr:from>
    <xdr:to>
      <xdr:col>2</xdr:col>
      <xdr:colOff>1360170</xdr:colOff>
      <xdr:row>28</xdr:row>
      <xdr:rowOff>1051560</xdr:rowOff>
    </xdr:to>
    <xdr:pic>
      <xdr:nvPicPr>
        <xdr:cNvPr id="127" name="Picture 126" descr="E:\Drop Box\Dropbox\2016\KCID 2016\Bouldercrest Road Homes\Style Boards\Casual_Kichler_Linford_69.jpg"/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 bwMode="auto">
        <a:xfrm flipH="1">
          <a:off x="3741420" y="19613880"/>
          <a:ext cx="1165860" cy="105156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695324</xdr:colOff>
      <xdr:row>0</xdr:row>
      <xdr:rowOff>57150</xdr:rowOff>
    </xdr:from>
    <xdr:to>
      <xdr:col>6</xdr:col>
      <xdr:colOff>407670</xdr:colOff>
      <xdr:row>2</xdr:row>
      <xdr:rowOff>117115</xdr:rowOff>
    </xdr:to>
    <xdr:pic>
      <xdr:nvPicPr>
        <xdr:cNvPr id="6" name="Picture 5" descr="E:\Drop Box\Dropbox\2016\KCID 2016\KCID Logo\Logo 3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91474" y="57150"/>
          <a:ext cx="843916" cy="60860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9525</xdr:colOff>
      <xdr:row>11</xdr:row>
      <xdr:rowOff>9525</xdr:rowOff>
    </xdr:to>
    <xdr:sp macro="" textlink="">
      <xdr:nvSpPr>
        <xdr:cNvPr id="26" name="AutoShape 1" descr="https://d.adroll.com/cm/aol/out"/>
        <xdr:cNvSpPr>
          <a:spLocks noChangeAspect="1" noChangeArrowheads="1"/>
        </xdr:cNvSpPr>
      </xdr:nvSpPr>
      <xdr:spPr bwMode="auto">
        <a:xfrm>
          <a:off x="4994910" y="3688080"/>
          <a:ext cx="9525" cy="9525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19050</xdr:colOff>
      <xdr:row>11</xdr:row>
      <xdr:rowOff>0</xdr:rowOff>
    </xdr:from>
    <xdr:to>
      <xdr:col>3</xdr:col>
      <xdr:colOff>28575</xdr:colOff>
      <xdr:row>11</xdr:row>
      <xdr:rowOff>9525</xdr:rowOff>
    </xdr:to>
    <xdr:pic>
      <xdr:nvPicPr>
        <xdr:cNvPr id="27" name="Picture 2" descr="https://d.adroll.com/cm/index/out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013960" y="368808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47625</xdr:colOff>
      <xdr:row>11</xdr:row>
      <xdr:rowOff>9525</xdr:rowOff>
    </xdr:to>
    <xdr:pic>
      <xdr:nvPicPr>
        <xdr:cNvPr id="28" name="Picture 3" descr="https://d.adroll.com/cm/n/out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033010" y="368808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57150</xdr:colOff>
      <xdr:row>11</xdr:row>
      <xdr:rowOff>0</xdr:rowOff>
    </xdr:from>
    <xdr:to>
      <xdr:col>3</xdr:col>
      <xdr:colOff>66675</xdr:colOff>
      <xdr:row>11</xdr:row>
      <xdr:rowOff>9525</xdr:rowOff>
    </xdr:to>
    <xdr:sp macro="" textlink="">
      <xdr:nvSpPr>
        <xdr:cNvPr id="29" name="AutoShape 4" descr="https://d.adroll.com/cm/pubmatic/out"/>
        <xdr:cNvSpPr>
          <a:spLocks noChangeAspect="1" noChangeArrowheads="1"/>
        </xdr:cNvSpPr>
      </xdr:nvSpPr>
      <xdr:spPr bwMode="auto">
        <a:xfrm>
          <a:off x="5052060" y="3688080"/>
          <a:ext cx="9525" cy="9525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76200</xdr:colOff>
      <xdr:row>12</xdr:row>
      <xdr:rowOff>0</xdr:rowOff>
    </xdr:from>
    <xdr:to>
      <xdr:col>3</xdr:col>
      <xdr:colOff>85725</xdr:colOff>
      <xdr:row>12</xdr:row>
      <xdr:rowOff>9525</xdr:rowOff>
    </xdr:to>
    <xdr:pic>
      <xdr:nvPicPr>
        <xdr:cNvPr id="34" name="Picture 9" descr="https://d.adroll.com/cm/x/out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5071110" y="502158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47625</xdr:colOff>
      <xdr:row>15</xdr:row>
      <xdr:rowOff>0</xdr:rowOff>
    </xdr:from>
    <xdr:to>
      <xdr:col>2</xdr:col>
      <xdr:colOff>659130</xdr:colOff>
      <xdr:row>15</xdr:row>
      <xdr:rowOff>0</xdr:rowOff>
    </xdr:to>
    <xdr:pic>
      <xdr:nvPicPr>
        <xdr:cNvPr id="47" name="Picture 46" descr="E:\Drop Box\Dropbox\2016\KCID 2016\Bouldercrest Road Homes\Style Boards\Handrail_12ft Oak_81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grayscl/>
        </a:blip>
        <a:srcRect t="42384" b="41722"/>
        <a:stretch>
          <a:fillRect/>
        </a:stretch>
      </xdr:blipFill>
      <xdr:spPr bwMode="auto">
        <a:xfrm>
          <a:off x="3594735" y="10563225"/>
          <a:ext cx="1400175" cy="2286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202664</xdr:colOff>
      <xdr:row>8</xdr:row>
      <xdr:rowOff>18050</xdr:rowOff>
    </xdr:from>
    <xdr:to>
      <xdr:col>2</xdr:col>
      <xdr:colOff>1118955</xdr:colOff>
      <xdr:row>8</xdr:row>
      <xdr:rowOff>895349</xdr:rowOff>
    </xdr:to>
    <xdr:pic>
      <xdr:nvPicPr>
        <xdr:cNvPr id="76" name="Picture 75" descr="E:\Drop Box\Dropbox\2016\KCID 2016\Bouldercrest Road Homes\Style Boards\Classic_Granite.jp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 bwMode="auto">
        <a:xfrm>
          <a:off x="3749774" y="1488710"/>
          <a:ext cx="916291" cy="87729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60961</xdr:colOff>
      <xdr:row>10</xdr:row>
      <xdr:rowOff>25471</xdr:rowOff>
    </xdr:from>
    <xdr:to>
      <xdr:col>2</xdr:col>
      <xdr:colOff>1104901</xdr:colOff>
      <xdr:row>10</xdr:row>
      <xdr:rowOff>1069411</xdr:rowOff>
    </xdr:to>
    <xdr:pic>
      <xdr:nvPicPr>
        <xdr:cNvPr id="77" name="Picture 76" descr="E:\Drop Box\Dropbox\2016\KCID 2016\Bouldercrest Road Homes\Style Boards\Carpet_Sos Secret Dream_3.jp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608071" y="2406721"/>
          <a:ext cx="1043940" cy="10439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11</xdr:row>
      <xdr:rowOff>25470</xdr:rowOff>
    </xdr:from>
    <xdr:to>
      <xdr:col>2</xdr:col>
      <xdr:colOff>1257300</xdr:colOff>
      <xdr:row>11</xdr:row>
      <xdr:rowOff>1282770</xdr:rowOff>
    </xdr:to>
    <xdr:pic>
      <xdr:nvPicPr>
        <xdr:cNvPr id="78" name="Picture 77" descr="E:\Drop Box\Dropbox\2016\KCID 2016\Bouldercrest Road Homes\Style Boards\Casual_Bamboo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 bwMode="auto">
        <a:xfrm>
          <a:off x="3547110" y="3504000"/>
          <a:ext cx="1257300" cy="1257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194310</xdr:colOff>
      <xdr:row>18</xdr:row>
      <xdr:rowOff>0</xdr:rowOff>
    </xdr:from>
    <xdr:to>
      <xdr:col>2</xdr:col>
      <xdr:colOff>1360170</xdr:colOff>
      <xdr:row>18</xdr:row>
      <xdr:rowOff>1165860</xdr:rowOff>
    </xdr:to>
    <xdr:pic>
      <xdr:nvPicPr>
        <xdr:cNvPr id="88" name="Picture 87" descr="E:\Drop Box\Dropbox\2016\KCID 2016\Bouldercrest Road Homes\Style Boards\Casual_Kichler_Linford_69.jp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 bwMode="auto">
        <a:xfrm flipH="1">
          <a:off x="3741420" y="16729710"/>
          <a:ext cx="1165860" cy="116586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182880</xdr:colOff>
      <xdr:row>19</xdr:row>
      <xdr:rowOff>0</xdr:rowOff>
    </xdr:from>
    <xdr:to>
      <xdr:col>2</xdr:col>
      <xdr:colOff>1298678</xdr:colOff>
      <xdr:row>20</xdr:row>
      <xdr:rowOff>15240</xdr:rowOff>
    </xdr:to>
    <xdr:pic>
      <xdr:nvPicPr>
        <xdr:cNvPr id="89" name="Picture 88" descr="E:\Drop Box\Dropbox\2016\KCID 2016\Bouldercrest Road Homes\Style Boards\Casual_Kichler_Linford_69.jp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 bwMode="auto">
        <a:xfrm flipH="1">
          <a:off x="3729990" y="22391370"/>
          <a:ext cx="1115798" cy="9525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1390398</xdr:colOff>
      <xdr:row>21</xdr:row>
      <xdr:rowOff>982980</xdr:rowOff>
    </xdr:to>
    <xdr:pic>
      <xdr:nvPicPr>
        <xdr:cNvPr id="91" name="Picture 90" descr="E:\Drop Box\Dropbox\2016\KCID 2016\Bouldercrest Road Homes\Style Boards\AllenRoth_YatelyDark_69.jp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 t="10000" b="19302"/>
        <a:stretch>
          <a:fillRect/>
        </a:stretch>
      </xdr:blipFill>
      <xdr:spPr bwMode="auto">
        <a:xfrm>
          <a:off x="3547110" y="20756880"/>
          <a:ext cx="1390398" cy="98298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529590</xdr:colOff>
      <xdr:row>27</xdr:row>
      <xdr:rowOff>0</xdr:rowOff>
    </xdr:from>
    <xdr:to>
      <xdr:col>2</xdr:col>
      <xdr:colOff>1139190</xdr:colOff>
      <xdr:row>27</xdr:row>
      <xdr:rowOff>609600</xdr:rowOff>
    </xdr:to>
    <xdr:pic>
      <xdr:nvPicPr>
        <xdr:cNvPr id="108" name="Picture 107" descr="E:\Drop Box\Dropbox\2016\KCID 2016\Bouldercrest Road Homes\Style Boards\ResidentEssentials_Mushroom_2.jpg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076700" y="39818310"/>
          <a:ext cx="609600" cy="6096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365760</xdr:colOff>
      <xdr:row>28</xdr:row>
      <xdr:rowOff>0</xdr:rowOff>
    </xdr:from>
    <xdr:to>
      <xdr:col>2</xdr:col>
      <xdr:colOff>1127760</xdr:colOff>
      <xdr:row>28</xdr:row>
      <xdr:rowOff>762000</xdr:rowOff>
    </xdr:to>
    <xdr:pic>
      <xdr:nvPicPr>
        <xdr:cNvPr id="111" name="Picture 110" descr="E:\Drop Box\Dropbox\2016\KCID 2016\Bouldercrest Road Homes\Style Boards\AllenRoth_YatelyDark_69.jpg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 bwMode="auto">
        <a:xfrm flipH="1">
          <a:off x="3912870" y="43300650"/>
          <a:ext cx="762000" cy="7620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381000</xdr:colOff>
      <xdr:row>29</xdr:row>
      <xdr:rowOff>0</xdr:rowOff>
    </xdr:from>
    <xdr:to>
      <xdr:col>2</xdr:col>
      <xdr:colOff>1259681</xdr:colOff>
      <xdr:row>29</xdr:row>
      <xdr:rowOff>878681</xdr:rowOff>
    </xdr:to>
    <xdr:pic>
      <xdr:nvPicPr>
        <xdr:cNvPr id="112" name="Picture 111" descr="E:\Drop Box\Dropbox\2016\KCID 2016\Bouldercrest Road Homes\Style Boards\Kwickset_Belleview_69.jpg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 bwMode="auto">
        <a:xfrm>
          <a:off x="3928110" y="44142660"/>
          <a:ext cx="878681" cy="87868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34275</xdr:rowOff>
    </xdr:from>
    <xdr:to>
      <xdr:col>1</xdr:col>
      <xdr:colOff>1333500</xdr:colOff>
      <xdr:row>4</xdr:row>
      <xdr:rowOff>161910</xdr:rowOff>
    </xdr:to>
    <xdr:pic>
      <xdr:nvPicPr>
        <xdr:cNvPr id="122" name="Picture 121" descr="E:\Drop Box\Dropbox\2016\KCID 2016\Bouldercrest Road Homes\Exterior Ideas\Classic.jpg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 bwMode="auto">
        <a:xfrm>
          <a:off x="1946910" y="34275"/>
          <a:ext cx="1333500" cy="10001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1366837</xdr:colOff>
      <xdr:row>0</xdr:row>
      <xdr:rowOff>1</xdr:rowOff>
    </xdr:from>
    <xdr:to>
      <xdr:col>3</xdr:col>
      <xdr:colOff>730567</xdr:colOff>
      <xdr:row>4</xdr:row>
      <xdr:rowOff>209551</xdr:rowOff>
    </xdr:to>
    <xdr:pic>
      <xdr:nvPicPr>
        <xdr:cNvPr id="123" name="Picture 122" descr="E:\Drop Box\Dropbox\2016\KCID 2016\Bouldercrest Road Homes\Style Boards\Carpet_Sos Secret Dream_3.jpg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 bwMode="auto">
        <a:xfrm>
          <a:off x="4913947" y="1"/>
          <a:ext cx="811530" cy="108204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1440988</xdr:colOff>
      <xdr:row>0</xdr:row>
      <xdr:rowOff>0</xdr:rowOff>
    </xdr:from>
    <xdr:to>
      <xdr:col>2</xdr:col>
      <xdr:colOff>1256494</xdr:colOff>
      <xdr:row>4</xdr:row>
      <xdr:rowOff>189290</xdr:rowOff>
    </xdr:to>
    <xdr:pic>
      <xdr:nvPicPr>
        <xdr:cNvPr id="124" name="Picture 123" descr="E:\Drop Box\Dropbox\2016\KCID 2016\Bouldercrest Road Homes\Style Boards\Casual_Tile.jpg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 bwMode="auto">
        <a:xfrm>
          <a:off x="3387898" y="0"/>
          <a:ext cx="1415706" cy="106178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281940</xdr:colOff>
      <xdr:row>35</xdr:row>
      <xdr:rowOff>0</xdr:rowOff>
    </xdr:from>
    <xdr:to>
      <xdr:col>2</xdr:col>
      <xdr:colOff>1347646</xdr:colOff>
      <xdr:row>35</xdr:row>
      <xdr:rowOff>1238250</xdr:rowOff>
    </xdr:to>
    <xdr:pic>
      <xdr:nvPicPr>
        <xdr:cNvPr id="126" name="Picture 125" descr="E:\Drop Box\Dropbox\2016\KCID 2016\Bouldercrest Road Homes\Style Boards\KitchenClassics_CaspianToasted_275.jpg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 bwMode="auto">
        <a:xfrm flipH="1">
          <a:off x="3829050" y="41974770"/>
          <a:ext cx="1065706" cy="12382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80010</xdr:colOff>
      <xdr:row>35</xdr:row>
      <xdr:rowOff>1305472</xdr:rowOff>
    </xdr:from>
    <xdr:to>
      <xdr:col>2</xdr:col>
      <xdr:colOff>1338668</xdr:colOff>
      <xdr:row>36</xdr:row>
      <xdr:rowOff>1238250</xdr:rowOff>
    </xdr:to>
    <xdr:pic>
      <xdr:nvPicPr>
        <xdr:cNvPr id="59" name="Picture 58" descr="E:\Drop Box\Dropbox\2016\KCID 2016\Bouldercrest Road Homes\Style Boards\KitchenClassics_CaspianToasted_275.jpg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 bwMode="auto">
        <a:xfrm flipH="1">
          <a:off x="3627120" y="49101922"/>
          <a:ext cx="1258658" cy="1258658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839428</xdr:colOff>
      <xdr:row>0</xdr:row>
      <xdr:rowOff>0</xdr:rowOff>
    </xdr:from>
    <xdr:to>
      <xdr:col>4</xdr:col>
      <xdr:colOff>819294</xdr:colOff>
      <xdr:row>4</xdr:row>
      <xdr:rowOff>192545</xdr:rowOff>
    </xdr:to>
    <xdr:pic>
      <xdr:nvPicPr>
        <xdr:cNvPr id="66" name="Picture 65" descr="E:\Drop Box\Dropbox\2016\KCID 2016\Bouldercrest Road Homes\Style Boards\Carpet_Sos Secret Dream_3.jpg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 bwMode="auto">
        <a:xfrm>
          <a:off x="5834338" y="0"/>
          <a:ext cx="1420046" cy="106503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9525</xdr:colOff>
      <xdr:row>15</xdr:row>
      <xdr:rowOff>9525</xdr:rowOff>
    </xdr:to>
    <xdr:sp macro="" textlink="">
      <xdr:nvSpPr>
        <xdr:cNvPr id="67" name="AutoShape 1" descr="https://d.adroll.com/cm/aol/out"/>
        <xdr:cNvSpPr>
          <a:spLocks noChangeAspect="1" noChangeArrowheads="1"/>
        </xdr:cNvSpPr>
      </xdr:nvSpPr>
      <xdr:spPr bwMode="auto">
        <a:xfrm>
          <a:off x="4994910" y="5387340"/>
          <a:ext cx="9525" cy="9525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19050</xdr:colOff>
      <xdr:row>15</xdr:row>
      <xdr:rowOff>0</xdr:rowOff>
    </xdr:from>
    <xdr:to>
      <xdr:col>3</xdr:col>
      <xdr:colOff>28575</xdr:colOff>
      <xdr:row>15</xdr:row>
      <xdr:rowOff>9525</xdr:rowOff>
    </xdr:to>
    <xdr:pic>
      <xdr:nvPicPr>
        <xdr:cNvPr id="68" name="Picture 2" descr="https://d.adroll.com/cm/index/out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013960" y="538734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38100</xdr:colOff>
      <xdr:row>15</xdr:row>
      <xdr:rowOff>0</xdr:rowOff>
    </xdr:from>
    <xdr:to>
      <xdr:col>3</xdr:col>
      <xdr:colOff>47625</xdr:colOff>
      <xdr:row>15</xdr:row>
      <xdr:rowOff>9525</xdr:rowOff>
    </xdr:to>
    <xdr:pic>
      <xdr:nvPicPr>
        <xdr:cNvPr id="69" name="Picture 3" descr="https://d.adroll.com/cm/n/out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033010" y="538734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57150</xdr:colOff>
      <xdr:row>15</xdr:row>
      <xdr:rowOff>0</xdr:rowOff>
    </xdr:from>
    <xdr:to>
      <xdr:col>3</xdr:col>
      <xdr:colOff>66675</xdr:colOff>
      <xdr:row>15</xdr:row>
      <xdr:rowOff>9525</xdr:rowOff>
    </xdr:to>
    <xdr:sp macro="" textlink="">
      <xdr:nvSpPr>
        <xdr:cNvPr id="70" name="AutoShape 4" descr="https://d.adroll.com/cm/pubmatic/out"/>
        <xdr:cNvSpPr>
          <a:spLocks noChangeAspect="1" noChangeArrowheads="1"/>
        </xdr:cNvSpPr>
      </xdr:nvSpPr>
      <xdr:spPr bwMode="auto">
        <a:xfrm>
          <a:off x="5052060" y="5387340"/>
          <a:ext cx="9525" cy="9525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57150</xdr:colOff>
      <xdr:row>15</xdr:row>
      <xdr:rowOff>0</xdr:rowOff>
    </xdr:from>
    <xdr:to>
      <xdr:col>3</xdr:col>
      <xdr:colOff>66675</xdr:colOff>
      <xdr:row>15</xdr:row>
      <xdr:rowOff>9525</xdr:rowOff>
    </xdr:to>
    <xdr:pic>
      <xdr:nvPicPr>
        <xdr:cNvPr id="71" name="Picture 8" descr="https://d.adroll.com/cm/w/out"/>
        <xdr:cNvPicPr>
          <a:picLocks noChangeAspect="1" noChangeArrowheads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 bwMode="auto">
        <a:xfrm>
          <a:off x="5052060" y="538734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76200</xdr:colOff>
      <xdr:row>15</xdr:row>
      <xdr:rowOff>0</xdr:rowOff>
    </xdr:from>
    <xdr:to>
      <xdr:col>3</xdr:col>
      <xdr:colOff>85725</xdr:colOff>
      <xdr:row>15</xdr:row>
      <xdr:rowOff>9525</xdr:rowOff>
    </xdr:to>
    <xdr:pic>
      <xdr:nvPicPr>
        <xdr:cNvPr id="72" name="Picture 9" descr="https://d.adroll.com/cm/x/out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5071110" y="538734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95250</xdr:colOff>
      <xdr:row>15</xdr:row>
      <xdr:rowOff>0</xdr:rowOff>
    </xdr:from>
    <xdr:to>
      <xdr:col>3</xdr:col>
      <xdr:colOff>104775</xdr:colOff>
      <xdr:row>15</xdr:row>
      <xdr:rowOff>9525</xdr:rowOff>
    </xdr:to>
    <xdr:pic>
      <xdr:nvPicPr>
        <xdr:cNvPr id="73" name="Picture 10" descr="https://d.adroll.com/cm/l/out"/>
        <xdr:cNvPicPr>
          <a:picLocks noChangeAspect="1" noChangeArrowheads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5090160" y="538734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114300</xdr:colOff>
      <xdr:row>15</xdr:row>
      <xdr:rowOff>0</xdr:rowOff>
    </xdr:from>
    <xdr:to>
      <xdr:col>3</xdr:col>
      <xdr:colOff>123825</xdr:colOff>
      <xdr:row>15</xdr:row>
      <xdr:rowOff>9525</xdr:rowOff>
    </xdr:to>
    <xdr:pic>
      <xdr:nvPicPr>
        <xdr:cNvPr id="74" name="Picture 11" descr="https://d.adroll.com/cm/o/out"/>
        <xdr:cNvPicPr>
          <a:picLocks noChangeAspect="1" noChangeArrowheads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 bwMode="auto">
        <a:xfrm>
          <a:off x="5109210" y="538734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247710</xdr:colOff>
      <xdr:row>12</xdr:row>
      <xdr:rowOff>26670</xdr:rowOff>
    </xdr:from>
    <xdr:to>
      <xdr:col>2</xdr:col>
      <xdr:colOff>1209614</xdr:colOff>
      <xdr:row>12</xdr:row>
      <xdr:rowOff>648771</xdr:rowOff>
    </xdr:to>
    <xdr:pic>
      <xdr:nvPicPr>
        <xdr:cNvPr id="75" name="Picture 74" descr="E:\Drop Box\Dropbox\2016\KCID 2016\Bouldercrest Road Homes\Style Boards\SW3113_Cinnamon.jpg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 bwMode="auto">
        <a:xfrm>
          <a:off x="3794820" y="4876800"/>
          <a:ext cx="961904" cy="622101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1390398</xdr:colOff>
      <xdr:row>20</xdr:row>
      <xdr:rowOff>982980</xdr:rowOff>
    </xdr:to>
    <xdr:pic>
      <xdr:nvPicPr>
        <xdr:cNvPr id="114" name="Picture 113" descr="E:\Drop Box\Dropbox\2016\KCID 2016\Bouldercrest Road Homes\Style Boards\AllenRoth_YatelyDark_69.jp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 t="10000" b="19302"/>
        <a:stretch>
          <a:fillRect/>
        </a:stretch>
      </xdr:blipFill>
      <xdr:spPr bwMode="auto">
        <a:xfrm>
          <a:off x="3547110" y="23328630"/>
          <a:ext cx="1390398" cy="98298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9525</xdr:colOff>
      <xdr:row>15</xdr:row>
      <xdr:rowOff>9525</xdr:rowOff>
    </xdr:to>
    <xdr:sp macro="" textlink="">
      <xdr:nvSpPr>
        <xdr:cNvPr id="90" name="AutoShape 1" descr="https://d.adroll.com/cm/aol/out"/>
        <xdr:cNvSpPr>
          <a:spLocks noChangeAspect="1" noChangeArrowheads="1"/>
        </xdr:cNvSpPr>
      </xdr:nvSpPr>
      <xdr:spPr bwMode="auto">
        <a:xfrm>
          <a:off x="4994910" y="5707380"/>
          <a:ext cx="9525" cy="9525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19050</xdr:colOff>
      <xdr:row>15</xdr:row>
      <xdr:rowOff>0</xdr:rowOff>
    </xdr:from>
    <xdr:to>
      <xdr:col>3</xdr:col>
      <xdr:colOff>28575</xdr:colOff>
      <xdr:row>15</xdr:row>
      <xdr:rowOff>9525</xdr:rowOff>
    </xdr:to>
    <xdr:pic>
      <xdr:nvPicPr>
        <xdr:cNvPr id="118" name="Picture 2" descr="https://d.adroll.com/cm/index/out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013960" y="570738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38100</xdr:colOff>
      <xdr:row>15</xdr:row>
      <xdr:rowOff>0</xdr:rowOff>
    </xdr:from>
    <xdr:to>
      <xdr:col>3</xdr:col>
      <xdr:colOff>47625</xdr:colOff>
      <xdr:row>15</xdr:row>
      <xdr:rowOff>9525</xdr:rowOff>
    </xdr:to>
    <xdr:pic>
      <xdr:nvPicPr>
        <xdr:cNvPr id="128" name="Picture 3" descr="https://d.adroll.com/cm/n/out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033010" y="570738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57150</xdr:colOff>
      <xdr:row>15</xdr:row>
      <xdr:rowOff>0</xdr:rowOff>
    </xdr:from>
    <xdr:to>
      <xdr:col>3</xdr:col>
      <xdr:colOff>66675</xdr:colOff>
      <xdr:row>15</xdr:row>
      <xdr:rowOff>9525</xdr:rowOff>
    </xdr:to>
    <xdr:sp macro="" textlink="">
      <xdr:nvSpPr>
        <xdr:cNvPr id="130" name="AutoShape 4" descr="https://d.adroll.com/cm/pubmatic/out"/>
        <xdr:cNvSpPr>
          <a:spLocks noChangeAspect="1" noChangeArrowheads="1"/>
        </xdr:cNvSpPr>
      </xdr:nvSpPr>
      <xdr:spPr bwMode="auto">
        <a:xfrm>
          <a:off x="5052060" y="5707380"/>
          <a:ext cx="9525" cy="9525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57150</xdr:colOff>
      <xdr:row>15</xdr:row>
      <xdr:rowOff>0</xdr:rowOff>
    </xdr:from>
    <xdr:to>
      <xdr:col>3</xdr:col>
      <xdr:colOff>66675</xdr:colOff>
      <xdr:row>15</xdr:row>
      <xdr:rowOff>9525</xdr:rowOff>
    </xdr:to>
    <xdr:pic>
      <xdr:nvPicPr>
        <xdr:cNvPr id="131" name="Picture 8" descr="https://d.adroll.com/cm/w/out"/>
        <xdr:cNvPicPr>
          <a:picLocks noChangeAspect="1" noChangeArrowheads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 bwMode="auto">
        <a:xfrm>
          <a:off x="5052060" y="570738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76200</xdr:colOff>
      <xdr:row>15</xdr:row>
      <xdr:rowOff>0</xdr:rowOff>
    </xdr:from>
    <xdr:to>
      <xdr:col>3</xdr:col>
      <xdr:colOff>85725</xdr:colOff>
      <xdr:row>15</xdr:row>
      <xdr:rowOff>9525</xdr:rowOff>
    </xdr:to>
    <xdr:pic>
      <xdr:nvPicPr>
        <xdr:cNvPr id="133" name="Picture 9" descr="https://d.adroll.com/cm/x/out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5071110" y="570738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95250</xdr:colOff>
      <xdr:row>15</xdr:row>
      <xdr:rowOff>0</xdr:rowOff>
    </xdr:from>
    <xdr:to>
      <xdr:col>3</xdr:col>
      <xdr:colOff>104775</xdr:colOff>
      <xdr:row>15</xdr:row>
      <xdr:rowOff>9525</xdr:rowOff>
    </xdr:to>
    <xdr:pic>
      <xdr:nvPicPr>
        <xdr:cNvPr id="134" name="Picture 10" descr="https://d.adroll.com/cm/l/out"/>
        <xdr:cNvPicPr>
          <a:picLocks noChangeAspect="1" noChangeArrowheads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5090160" y="570738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114300</xdr:colOff>
      <xdr:row>15</xdr:row>
      <xdr:rowOff>0</xdr:rowOff>
    </xdr:from>
    <xdr:to>
      <xdr:col>3</xdr:col>
      <xdr:colOff>123825</xdr:colOff>
      <xdr:row>15</xdr:row>
      <xdr:rowOff>9525</xdr:rowOff>
    </xdr:to>
    <xdr:pic>
      <xdr:nvPicPr>
        <xdr:cNvPr id="135" name="Picture 11" descr="https://d.adroll.com/cm/o/out"/>
        <xdr:cNvPicPr>
          <a:picLocks noChangeAspect="1" noChangeArrowheads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 bwMode="auto">
        <a:xfrm>
          <a:off x="5109210" y="570738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9525</xdr:colOff>
      <xdr:row>15</xdr:row>
      <xdr:rowOff>9525</xdr:rowOff>
    </xdr:to>
    <xdr:sp macro="" textlink="">
      <xdr:nvSpPr>
        <xdr:cNvPr id="136" name="AutoShape 1" descr="https://d.adroll.com/cm/aol/out"/>
        <xdr:cNvSpPr>
          <a:spLocks noChangeAspect="1" noChangeArrowheads="1"/>
        </xdr:cNvSpPr>
      </xdr:nvSpPr>
      <xdr:spPr bwMode="auto">
        <a:xfrm>
          <a:off x="4994910" y="5707380"/>
          <a:ext cx="9525" cy="9525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19050</xdr:colOff>
      <xdr:row>15</xdr:row>
      <xdr:rowOff>0</xdr:rowOff>
    </xdr:from>
    <xdr:to>
      <xdr:col>3</xdr:col>
      <xdr:colOff>28575</xdr:colOff>
      <xdr:row>15</xdr:row>
      <xdr:rowOff>9525</xdr:rowOff>
    </xdr:to>
    <xdr:pic>
      <xdr:nvPicPr>
        <xdr:cNvPr id="137" name="Picture 2" descr="https://d.adroll.com/cm/index/out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013960" y="570738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38100</xdr:colOff>
      <xdr:row>15</xdr:row>
      <xdr:rowOff>0</xdr:rowOff>
    </xdr:from>
    <xdr:to>
      <xdr:col>3</xdr:col>
      <xdr:colOff>47625</xdr:colOff>
      <xdr:row>15</xdr:row>
      <xdr:rowOff>9525</xdr:rowOff>
    </xdr:to>
    <xdr:pic>
      <xdr:nvPicPr>
        <xdr:cNvPr id="138" name="Picture 3" descr="https://d.adroll.com/cm/n/out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033010" y="570738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57150</xdr:colOff>
      <xdr:row>15</xdr:row>
      <xdr:rowOff>0</xdr:rowOff>
    </xdr:from>
    <xdr:to>
      <xdr:col>3</xdr:col>
      <xdr:colOff>66675</xdr:colOff>
      <xdr:row>15</xdr:row>
      <xdr:rowOff>9525</xdr:rowOff>
    </xdr:to>
    <xdr:sp macro="" textlink="">
      <xdr:nvSpPr>
        <xdr:cNvPr id="139" name="AutoShape 4" descr="https://d.adroll.com/cm/pubmatic/out"/>
        <xdr:cNvSpPr>
          <a:spLocks noChangeAspect="1" noChangeArrowheads="1"/>
        </xdr:cNvSpPr>
      </xdr:nvSpPr>
      <xdr:spPr bwMode="auto">
        <a:xfrm>
          <a:off x="5052060" y="5707380"/>
          <a:ext cx="9525" cy="9525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57150</xdr:colOff>
      <xdr:row>15</xdr:row>
      <xdr:rowOff>0</xdr:rowOff>
    </xdr:from>
    <xdr:to>
      <xdr:col>3</xdr:col>
      <xdr:colOff>66675</xdr:colOff>
      <xdr:row>15</xdr:row>
      <xdr:rowOff>9525</xdr:rowOff>
    </xdr:to>
    <xdr:pic>
      <xdr:nvPicPr>
        <xdr:cNvPr id="140" name="Picture 8" descr="https://d.adroll.com/cm/w/out"/>
        <xdr:cNvPicPr>
          <a:picLocks noChangeAspect="1" noChangeArrowheads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 bwMode="auto">
        <a:xfrm>
          <a:off x="5052060" y="570738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76200</xdr:colOff>
      <xdr:row>15</xdr:row>
      <xdr:rowOff>0</xdr:rowOff>
    </xdr:from>
    <xdr:to>
      <xdr:col>3</xdr:col>
      <xdr:colOff>85725</xdr:colOff>
      <xdr:row>15</xdr:row>
      <xdr:rowOff>9525</xdr:rowOff>
    </xdr:to>
    <xdr:pic>
      <xdr:nvPicPr>
        <xdr:cNvPr id="141" name="Picture 9" descr="https://d.adroll.com/cm/x/out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5071110" y="570738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95250</xdr:colOff>
      <xdr:row>15</xdr:row>
      <xdr:rowOff>0</xdr:rowOff>
    </xdr:from>
    <xdr:to>
      <xdr:col>3</xdr:col>
      <xdr:colOff>104775</xdr:colOff>
      <xdr:row>15</xdr:row>
      <xdr:rowOff>9525</xdr:rowOff>
    </xdr:to>
    <xdr:pic>
      <xdr:nvPicPr>
        <xdr:cNvPr id="142" name="Picture 10" descr="https://d.adroll.com/cm/l/out"/>
        <xdr:cNvPicPr>
          <a:picLocks noChangeAspect="1" noChangeArrowheads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5090160" y="570738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114300</xdr:colOff>
      <xdr:row>15</xdr:row>
      <xdr:rowOff>0</xdr:rowOff>
    </xdr:from>
    <xdr:to>
      <xdr:col>3</xdr:col>
      <xdr:colOff>123825</xdr:colOff>
      <xdr:row>15</xdr:row>
      <xdr:rowOff>9525</xdr:rowOff>
    </xdr:to>
    <xdr:pic>
      <xdr:nvPicPr>
        <xdr:cNvPr id="143" name="Picture 11" descr="https://d.adroll.com/cm/o/out"/>
        <xdr:cNvPicPr>
          <a:picLocks noChangeAspect="1" noChangeArrowheads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 bwMode="auto">
        <a:xfrm>
          <a:off x="5109210" y="570738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129442</xdr:colOff>
      <xdr:row>34</xdr:row>
      <xdr:rowOff>76200</xdr:rowOff>
    </xdr:from>
    <xdr:to>
      <xdr:col>2</xdr:col>
      <xdr:colOff>1291491</xdr:colOff>
      <xdr:row>34</xdr:row>
      <xdr:rowOff>1226819</xdr:rowOff>
    </xdr:to>
    <xdr:pic>
      <xdr:nvPicPr>
        <xdr:cNvPr id="144" name="Picture 143" descr="E:\Drop Box\Dropbox\2016\KCID 2016\Bouldercrest Road Homes\Style Boards\KitchenClassics_CaspianToasted_275.jpg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 bwMode="auto">
        <a:xfrm flipH="1">
          <a:off x="3676552" y="48379380"/>
          <a:ext cx="1162049" cy="116204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259413</xdr:colOff>
      <xdr:row>35</xdr:row>
      <xdr:rowOff>0</xdr:rowOff>
    </xdr:from>
    <xdr:to>
      <xdr:col>2</xdr:col>
      <xdr:colOff>1332169</xdr:colOff>
      <xdr:row>35</xdr:row>
      <xdr:rowOff>1228725</xdr:rowOff>
    </xdr:to>
    <xdr:pic>
      <xdr:nvPicPr>
        <xdr:cNvPr id="145" name="Picture 144" descr="E:\Drop Box\Dropbox\2016\KCID 2016\Bouldercrest Road Homes\Style Boards\KitchenClassics_CaspianToasted_275.jpg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 bwMode="auto">
        <a:xfrm flipH="1">
          <a:off x="3806523" y="49587150"/>
          <a:ext cx="1072756" cy="12287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80010</xdr:colOff>
      <xdr:row>35</xdr:row>
      <xdr:rowOff>1305472</xdr:rowOff>
    </xdr:from>
    <xdr:to>
      <xdr:col>2</xdr:col>
      <xdr:colOff>1338668</xdr:colOff>
      <xdr:row>36</xdr:row>
      <xdr:rowOff>1238250</xdr:rowOff>
    </xdr:to>
    <xdr:pic>
      <xdr:nvPicPr>
        <xdr:cNvPr id="147" name="Picture 146" descr="E:\Drop Box\Dropbox\2016\KCID 2016\Bouldercrest Road Homes\Style Boards\KitchenClassics_CaspianToasted_275.jpg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 bwMode="auto">
        <a:xfrm flipH="1">
          <a:off x="3627120" y="50869762"/>
          <a:ext cx="1258658" cy="1239608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129442</xdr:colOff>
      <xdr:row>42</xdr:row>
      <xdr:rowOff>76200</xdr:rowOff>
    </xdr:from>
    <xdr:to>
      <xdr:col>2</xdr:col>
      <xdr:colOff>1291491</xdr:colOff>
      <xdr:row>42</xdr:row>
      <xdr:rowOff>1226819</xdr:rowOff>
    </xdr:to>
    <xdr:pic>
      <xdr:nvPicPr>
        <xdr:cNvPr id="151" name="Picture 150" descr="E:\Drop Box\Dropbox\2016\KCID 2016\Bouldercrest Road Homes\Style Boards\KitchenClassics_CaspianToasted_275.jpg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 bwMode="auto">
        <a:xfrm flipH="1">
          <a:off x="3676552" y="25904190"/>
          <a:ext cx="1162049" cy="11506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129442</xdr:colOff>
      <xdr:row>46</xdr:row>
      <xdr:rowOff>76200</xdr:rowOff>
    </xdr:from>
    <xdr:to>
      <xdr:col>2</xdr:col>
      <xdr:colOff>1291491</xdr:colOff>
      <xdr:row>46</xdr:row>
      <xdr:rowOff>1226819</xdr:rowOff>
    </xdr:to>
    <xdr:pic>
      <xdr:nvPicPr>
        <xdr:cNvPr id="152" name="Picture 151" descr="E:\Drop Box\Dropbox\2016\KCID 2016\Bouldercrest Road Homes\Style Boards\KitchenClassics_CaspianToasted_275.jpg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 bwMode="auto">
        <a:xfrm flipH="1">
          <a:off x="3676552" y="30331410"/>
          <a:ext cx="1162049" cy="11506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129442</xdr:colOff>
      <xdr:row>47</xdr:row>
      <xdr:rowOff>76200</xdr:rowOff>
    </xdr:from>
    <xdr:to>
      <xdr:col>2</xdr:col>
      <xdr:colOff>1291491</xdr:colOff>
      <xdr:row>47</xdr:row>
      <xdr:rowOff>1226819</xdr:rowOff>
    </xdr:to>
    <xdr:pic>
      <xdr:nvPicPr>
        <xdr:cNvPr id="153" name="Picture 152" descr="E:\Drop Box\Dropbox\2016\KCID 2016\Bouldercrest Road Homes\Style Boards\KitchenClassics_CaspianToasted_275.jpg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 bwMode="auto">
        <a:xfrm flipH="1">
          <a:off x="3676552" y="31558230"/>
          <a:ext cx="1162049" cy="11506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129442</xdr:colOff>
      <xdr:row>48</xdr:row>
      <xdr:rowOff>76200</xdr:rowOff>
    </xdr:from>
    <xdr:to>
      <xdr:col>2</xdr:col>
      <xdr:colOff>1291491</xdr:colOff>
      <xdr:row>48</xdr:row>
      <xdr:rowOff>1226819</xdr:rowOff>
    </xdr:to>
    <xdr:pic>
      <xdr:nvPicPr>
        <xdr:cNvPr id="154" name="Picture 153" descr="E:\Drop Box\Dropbox\2016\KCID 2016\Bouldercrest Road Homes\Style Boards\KitchenClassics_CaspianToasted_275.jpg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 bwMode="auto">
        <a:xfrm flipH="1">
          <a:off x="3676552" y="32785050"/>
          <a:ext cx="1162049" cy="11506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129442</xdr:colOff>
      <xdr:row>49</xdr:row>
      <xdr:rowOff>76200</xdr:rowOff>
    </xdr:from>
    <xdr:to>
      <xdr:col>2</xdr:col>
      <xdr:colOff>1291491</xdr:colOff>
      <xdr:row>49</xdr:row>
      <xdr:rowOff>1226819</xdr:rowOff>
    </xdr:to>
    <xdr:pic>
      <xdr:nvPicPr>
        <xdr:cNvPr id="155" name="Picture 154" descr="E:\Drop Box\Dropbox\2016\KCID 2016\Bouldercrest Road Homes\Style Boards\KitchenClassics_CaspianToasted_275.jpg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 bwMode="auto">
        <a:xfrm flipH="1">
          <a:off x="3676552" y="34011870"/>
          <a:ext cx="1162049" cy="11506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129442</xdr:colOff>
      <xdr:row>43</xdr:row>
      <xdr:rowOff>76200</xdr:rowOff>
    </xdr:from>
    <xdr:to>
      <xdr:col>2</xdr:col>
      <xdr:colOff>1291491</xdr:colOff>
      <xdr:row>43</xdr:row>
      <xdr:rowOff>1226819</xdr:rowOff>
    </xdr:to>
    <xdr:pic>
      <xdr:nvPicPr>
        <xdr:cNvPr id="156" name="Picture 155" descr="E:\Drop Box\Dropbox\2016\KCID 2016\Bouldercrest Road Homes\Style Boards\KitchenClassics_CaspianToasted_275.jpg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 bwMode="auto">
        <a:xfrm flipH="1">
          <a:off x="3676552" y="36465510"/>
          <a:ext cx="1162049" cy="11506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129442</xdr:colOff>
      <xdr:row>50</xdr:row>
      <xdr:rowOff>76200</xdr:rowOff>
    </xdr:from>
    <xdr:to>
      <xdr:col>2</xdr:col>
      <xdr:colOff>1291491</xdr:colOff>
      <xdr:row>50</xdr:row>
      <xdr:rowOff>1226819</xdr:rowOff>
    </xdr:to>
    <xdr:pic>
      <xdr:nvPicPr>
        <xdr:cNvPr id="157" name="Picture 156" descr="E:\Drop Box\Dropbox\2016\KCID 2016\Bouldercrest Road Homes\Style Boards\KitchenClassics_CaspianToasted_275.jpg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 bwMode="auto">
        <a:xfrm flipH="1">
          <a:off x="3676552" y="36465510"/>
          <a:ext cx="1162049" cy="11506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129442</xdr:colOff>
      <xdr:row>51</xdr:row>
      <xdr:rowOff>76200</xdr:rowOff>
    </xdr:from>
    <xdr:to>
      <xdr:col>2</xdr:col>
      <xdr:colOff>1291491</xdr:colOff>
      <xdr:row>51</xdr:row>
      <xdr:rowOff>1226819</xdr:rowOff>
    </xdr:to>
    <xdr:pic>
      <xdr:nvPicPr>
        <xdr:cNvPr id="158" name="Picture 157" descr="E:\Drop Box\Dropbox\2016\KCID 2016\Bouldercrest Road Homes\Style Boards\KitchenClassics_CaspianToasted_275.jpg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 bwMode="auto">
        <a:xfrm flipH="1">
          <a:off x="3676552" y="37692330"/>
          <a:ext cx="1162049" cy="11506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129442</xdr:colOff>
      <xdr:row>44</xdr:row>
      <xdr:rowOff>76200</xdr:rowOff>
    </xdr:from>
    <xdr:to>
      <xdr:col>2</xdr:col>
      <xdr:colOff>1291491</xdr:colOff>
      <xdr:row>44</xdr:row>
      <xdr:rowOff>1226819</xdr:rowOff>
    </xdr:to>
    <xdr:pic>
      <xdr:nvPicPr>
        <xdr:cNvPr id="159" name="Picture 158" descr="E:\Drop Box\Dropbox\2016\KCID 2016\Bouldercrest Road Homes\Style Boards\KitchenClassics_CaspianToasted_275.jpg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 bwMode="auto">
        <a:xfrm flipH="1">
          <a:off x="3676552" y="31558230"/>
          <a:ext cx="1162049" cy="11506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129442</xdr:colOff>
      <xdr:row>45</xdr:row>
      <xdr:rowOff>76200</xdr:rowOff>
    </xdr:from>
    <xdr:to>
      <xdr:col>2</xdr:col>
      <xdr:colOff>1291491</xdr:colOff>
      <xdr:row>45</xdr:row>
      <xdr:rowOff>1226819</xdr:rowOff>
    </xdr:to>
    <xdr:pic>
      <xdr:nvPicPr>
        <xdr:cNvPr id="160" name="Picture 159" descr="E:\Drop Box\Dropbox\2016\KCID 2016\Bouldercrest Road Homes\Style Boards\KitchenClassics_CaspianToasted_275.jpg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 bwMode="auto">
        <a:xfrm flipH="1">
          <a:off x="3676552" y="32785050"/>
          <a:ext cx="1162049" cy="11506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129442</xdr:colOff>
      <xdr:row>52</xdr:row>
      <xdr:rowOff>76200</xdr:rowOff>
    </xdr:from>
    <xdr:to>
      <xdr:col>2</xdr:col>
      <xdr:colOff>1291491</xdr:colOff>
      <xdr:row>52</xdr:row>
      <xdr:rowOff>1226819</xdr:rowOff>
    </xdr:to>
    <xdr:pic>
      <xdr:nvPicPr>
        <xdr:cNvPr id="161" name="Picture 160" descr="E:\Drop Box\Dropbox\2016\KCID 2016\Bouldercrest Road Homes\Style Boards\KitchenClassics_CaspianToasted_275.jpg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 bwMode="auto">
        <a:xfrm flipH="1">
          <a:off x="3676552" y="41372790"/>
          <a:ext cx="1162049" cy="11506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129442</xdr:colOff>
      <xdr:row>53</xdr:row>
      <xdr:rowOff>76200</xdr:rowOff>
    </xdr:from>
    <xdr:to>
      <xdr:col>2</xdr:col>
      <xdr:colOff>1291491</xdr:colOff>
      <xdr:row>53</xdr:row>
      <xdr:rowOff>1226819</xdr:rowOff>
    </xdr:to>
    <xdr:pic>
      <xdr:nvPicPr>
        <xdr:cNvPr id="162" name="Picture 161" descr="E:\Drop Box\Dropbox\2016\KCID 2016\Bouldercrest Road Homes\Style Boards\KitchenClassics_CaspianToasted_275.jpg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 bwMode="auto">
        <a:xfrm flipH="1">
          <a:off x="3676552" y="42599610"/>
          <a:ext cx="1162049" cy="11506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129442</xdr:colOff>
      <xdr:row>54</xdr:row>
      <xdr:rowOff>76200</xdr:rowOff>
    </xdr:from>
    <xdr:to>
      <xdr:col>2</xdr:col>
      <xdr:colOff>1291491</xdr:colOff>
      <xdr:row>54</xdr:row>
      <xdr:rowOff>1226819</xdr:rowOff>
    </xdr:to>
    <xdr:pic>
      <xdr:nvPicPr>
        <xdr:cNvPr id="163" name="Picture 162" descr="E:\Drop Box\Dropbox\2016\KCID 2016\Bouldercrest Road Homes\Style Boards\KitchenClassics_CaspianToasted_275.jpg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 bwMode="auto">
        <a:xfrm flipH="1">
          <a:off x="3676552" y="43826430"/>
          <a:ext cx="1162049" cy="11506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202664</xdr:colOff>
      <xdr:row>7</xdr:row>
      <xdr:rowOff>18050</xdr:rowOff>
    </xdr:from>
    <xdr:to>
      <xdr:col>2</xdr:col>
      <xdr:colOff>1118955</xdr:colOff>
      <xdr:row>7</xdr:row>
      <xdr:rowOff>895349</xdr:rowOff>
    </xdr:to>
    <xdr:pic>
      <xdr:nvPicPr>
        <xdr:cNvPr id="164" name="Picture 163" descr="E:\Drop Box\Dropbox\2016\KCID 2016\Bouldercrest Road Homes\Style Boards\Classic_Granite.jp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 bwMode="auto">
        <a:xfrm>
          <a:off x="3749774" y="1671590"/>
          <a:ext cx="916291" cy="87729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202664</xdr:colOff>
      <xdr:row>9</xdr:row>
      <xdr:rowOff>18050</xdr:rowOff>
    </xdr:from>
    <xdr:to>
      <xdr:col>2</xdr:col>
      <xdr:colOff>1118955</xdr:colOff>
      <xdr:row>9</xdr:row>
      <xdr:rowOff>895349</xdr:rowOff>
    </xdr:to>
    <xdr:pic>
      <xdr:nvPicPr>
        <xdr:cNvPr id="165" name="Picture 164" descr="E:\Drop Box\Dropbox\2016\KCID 2016\Bouldercrest Road Homes\Style Boards\Classic_Granite.jp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 bwMode="auto">
        <a:xfrm>
          <a:off x="3749774" y="2399300"/>
          <a:ext cx="916291" cy="877299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695324</xdr:colOff>
      <xdr:row>0</xdr:row>
      <xdr:rowOff>57150</xdr:rowOff>
    </xdr:from>
    <xdr:to>
      <xdr:col>6</xdr:col>
      <xdr:colOff>483870</xdr:colOff>
      <xdr:row>3</xdr:row>
      <xdr:rowOff>25675</xdr:rowOff>
    </xdr:to>
    <xdr:pic>
      <xdr:nvPicPr>
        <xdr:cNvPr id="27" name="Picture 26" descr="E:\Drop Box\Dropbox\2016\KCID 2016\KCID Logo\Logo 3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91474" y="57150"/>
          <a:ext cx="843916" cy="60860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9525</xdr:rowOff>
    </xdr:from>
    <xdr:to>
      <xdr:col>1</xdr:col>
      <xdr:colOff>1551236</xdr:colOff>
      <xdr:row>4</xdr:row>
      <xdr:rowOff>200025</xdr:rowOff>
    </xdr:to>
    <xdr:pic>
      <xdr:nvPicPr>
        <xdr:cNvPr id="35" name="Picture 34" descr="E:\Drop Box\Dropbox\2016\KCID 2016\Bouldercrest Road Homes\Exterior Ideas\Classic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 flipH="1">
          <a:off x="1946910" y="9525"/>
          <a:ext cx="1551236" cy="10629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423598</xdr:colOff>
      <xdr:row>0</xdr:row>
      <xdr:rowOff>4363</xdr:rowOff>
    </xdr:from>
    <xdr:to>
      <xdr:col>2</xdr:col>
      <xdr:colOff>1252273</xdr:colOff>
      <xdr:row>4</xdr:row>
      <xdr:rowOff>212808</xdr:rowOff>
    </xdr:to>
    <xdr:pic>
      <xdr:nvPicPr>
        <xdr:cNvPr id="36" name="Picture 35" descr="E:\Drop Box\Dropbox\2016\KCID 2016\Bouldercrest Road Homes\Style Boards\Carpet_Sos Secret Dream_3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 bwMode="auto">
        <a:xfrm>
          <a:off x="3970708" y="4363"/>
          <a:ext cx="828675" cy="108093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269697</xdr:colOff>
      <xdr:row>0</xdr:row>
      <xdr:rowOff>0</xdr:rowOff>
    </xdr:from>
    <xdr:to>
      <xdr:col>3</xdr:col>
      <xdr:colOff>992790</xdr:colOff>
      <xdr:row>4</xdr:row>
      <xdr:rowOff>189290</xdr:rowOff>
    </xdr:to>
    <xdr:pic>
      <xdr:nvPicPr>
        <xdr:cNvPr id="37" name="Picture 36" descr="E:\Drop Box\Dropbox\2016\KCID 2016\Bouldercrest Road Homes\Style Boards\Casual_Tile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 bwMode="auto">
        <a:xfrm>
          <a:off x="5264607" y="0"/>
          <a:ext cx="723093" cy="106178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29778</xdr:colOff>
      <xdr:row>7</xdr:row>
      <xdr:rowOff>137160</xdr:rowOff>
    </xdr:from>
    <xdr:to>
      <xdr:col>2</xdr:col>
      <xdr:colOff>1426701</xdr:colOff>
      <xdr:row>7</xdr:row>
      <xdr:rowOff>727710</xdr:rowOff>
    </xdr:to>
    <xdr:pic>
      <xdr:nvPicPr>
        <xdr:cNvPr id="38" name="Picture 37" descr="E:\Drop Box\Dropbox\2016\KCID 2016\Bouldercrest Road Homes\Style Boards\AllenRoth_YatelyDark_69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 t="27354" b="30371"/>
        <a:stretch>
          <a:fillRect/>
        </a:stretch>
      </xdr:blipFill>
      <xdr:spPr bwMode="auto">
        <a:xfrm>
          <a:off x="3576888" y="1607820"/>
          <a:ext cx="1396923" cy="5905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402779</xdr:colOff>
      <xdr:row>9</xdr:row>
      <xdr:rowOff>19050</xdr:rowOff>
    </xdr:from>
    <xdr:to>
      <xdr:col>2</xdr:col>
      <xdr:colOff>1060004</xdr:colOff>
      <xdr:row>10</xdr:row>
      <xdr:rowOff>19050</xdr:rowOff>
    </xdr:to>
    <xdr:pic>
      <xdr:nvPicPr>
        <xdr:cNvPr id="39" name="Picture 38" descr="E:\Drop Box\Dropbox\2016\KCID 2016\Bouldercrest Road Homes\Style Boards\AllenRoth_YatelyDark_69.jp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 bwMode="auto">
        <a:xfrm>
          <a:off x="3949889" y="4050030"/>
          <a:ext cx="657225" cy="6553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379918</xdr:colOff>
      <xdr:row>10</xdr:row>
      <xdr:rowOff>58689</xdr:rowOff>
    </xdr:from>
    <xdr:to>
      <xdr:col>2</xdr:col>
      <xdr:colOff>1065717</xdr:colOff>
      <xdr:row>10</xdr:row>
      <xdr:rowOff>744488</xdr:rowOff>
    </xdr:to>
    <xdr:pic>
      <xdr:nvPicPr>
        <xdr:cNvPr id="40" name="Picture 39" descr="E:\Drop Box\Dropbox\2016\KCID 2016\Bouldercrest Road Homes\Style Boards\Casual_Kichler_Linford_69.jp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 bwMode="auto">
        <a:xfrm flipH="1">
          <a:off x="3927028" y="4744989"/>
          <a:ext cx="685799" cy="68579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71344</xdr:colOff>
      <xdr:row>12</xdr:row>
      <xdr:rowOff>43814</xdr:rowOff>
    </xdr:from>
    <xdr:to>
      <xdr:col>2</xdr:col>
      <xdr:colOff>1280605</xdr:colOff>
      <xdr:row>13</xdr:row>
      <xdr:rowOff>15239</xdr:rowOff>
    </xdr:to>
    <xdr:pic>
      <xdr:nvPicPr>
        <xdr:cNvPr id="41" name="Picture 40" descr="E:\Drop Box\Dropbox\2016\KCID 2016\Bouldercrest Road Homes\Style Boards\AllenRoth_YatelyDark_69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 t="26747"/>
        <a:stretch>
          <a:fillRect/>
        </a:stretch>
      </xdr:blipFill>
      <xdr:spPr bwMode="auto">
        <a:xfrm>
          <a:off x="3618454" y="6627494"/>
          <a:ext cx="1209261" cy="8858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128496</xdr:colOff>
      <xdr:row>11</xdr:row>
      <xdr:rowOff>26669</xdr:rowOff>
    </xdr:from>
    <xdr:to>
      <xdr:col>2</xdr:col>
      <xdr:colOff>1189543</xdr:colOff>
      <xdr:row>11</xdr:row>
      <xdr:rowOff>1087716</xdr:rowOff>
    </xdr:to>
    <xdr:pic>
      <xdr:nvPicPr>
        <xdr:cNvPr id="42" name="Picture 41" descr="E:\Drop Box\Dropbox\2016\KCID 2016\Bouldercrest Road Homes\Style Boards\AllenRoth_YatelyDark_69.jp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 bwMode="auto">
        <a:xfrm>
          <a:off x="3675606" y="5513069"/>
          <a:ext cx="1061047" cy="106104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34290</xdr:colOff>
      <xdr:row>8</xdr:row>
      <xdr:rowOff>84308</xdr:rowOff>
    </xdr:from>
    <xdr:to>
      <xdr:col>2</xdr:col>
      <xdr:colOff>1423542</xdr:colOff>
      <xdr:row>8</xdr:row>
      <xdr:rowOff>1024890</xdr:rowOff>
    </xdr:to>
    <xdr:pic>
      <xdr:nvPicPr>
        <xdr:cNvPr id="43" name="Picture 42" descr="E:\Drop Box\Dropbox\2016\KCID 2016\Bouldercrest Road Homes\Style Boards\AllenRoth_YatelyDark_69.jp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 t="18358" b="14123"/>
        <a:stretch>
          <a:fillRect/>
        </a:stretch>
      </xdr:blipFill>
      <xdr:spPr bwMode="auto">
        <a:xfrm>
          <a:off x="3581400" y="2835128"/>
          <a:ext cx="1389252" cy="940582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246605</xdr:colOff>
      <xdr:row>13</xdr:row>
      <xdr:rowOff>22860</xdr:rowOff>
    </xdr:from>
    <xdr:to>
      <xdr:col>2</xdr:col>
      <xdr:colOff>1160969</xdr:colOff>
      <xdr:row>13</xdr:row>
      <xdr:rowOff>937224</xdr:rowOff>
    </xdr:to>
    <xdr:pic>
      <xdr:nvPicPr>
        <xdr:cNvPr id="44" name="Picture 43" descr="E:\Drop Box\Dropbox\2016\KCID 2016\Bouldercrest Road Homes\Style Boards\AllenRoth_YatelyDark_69.jpg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 bwMode="auto">
        <a:xfrm>
          <a:off x="3793715" y="7520940"/>
          <a:ext cx="914364" cy="91436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198120</xdr:colOff>
      <xdr:row>19</xdr:row>
      <xdr:rowOff>7620</xdr:rowOff>
    </xdr:from>
    <xdr:to>
      <xdr:col>2</xdr:col>
      <xdr:colOff>1436370</xdr:colOff>
      <xdr:row>19</xdr:row>
      <xdr:rowOff>1245870</xdr:rowOff>
    </xdr:to>
    <xdr:pic>
      <xdr:nvPicPr>
        <xdr:cNvPr id="13" name="Picture 12" descr="E:\Drop Box\Dropbox\2016\KCID 2016\Bouldercrest Road Homes\Style Boards\KitchenClassics_CaspianToasted_275.jpg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 bwMode="auto">
        <a:xfrm flipH="1">
          <a:off x="3745230" y="49129950"/>
          <a:ext cx="1238250" cy="12382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1"/>
  <sheetViews>
    <sheetView topLeftCell="A37" workbookViewId="0">
      <selection activeCell="D59" sqref="D59"/>
    </sheetView>
  </sheetViews>
  <sheetFormatPr defaultColWidth="9.1015625" defaultRowHeight="14.4"/>
  <cols>
    <col min="1" max="1" width="26.89453125" style="9" bestFit="1" customWidth="1"/>
    <col min="2" max="2" width="22.1015625" style="9" bestFit="1" customWidth="1"/>
    <col min="3" max="3" width="20" style="7" customWidth="1"/>
    <col min="4" max="4" width="19.89453125" style="21" customWidth="1"/>
    <col min="5" max="5" width="11.89453125" style="21" customWidth="1"/>
    <col min="6" max="6" width="12" style="3" bestFit="1" customWidth="1"/>
    <col min="7" max="7" width="9.26171875" style="15" bestFit="1" customWidth="1"/>
    <col min="8" max="16384" width="9.1015625" style="3"/>
  </cols>
  <sheetData>
    <row r="1" spans="1:7" s="1" customFormat="1" ht="20.399999999999999">
      <c r="A1" s="10" t="s">
        <v>0</v>
      </c>
      <c r="B1" s="10"/>
      <c r="C1" s="5"/>
      <c r="D1" s="20"/>
      <c r="E1" s="20"/>
      <c r="F1" s="26" t="s">
        <v>97</v>
      </c>
      <c r="G1" s="13"/>
    </row>
    <row r="2" spans="1:7" s="2" customFormat="1" ht="15.6">
      <c r="A2" s="11" t="s">
        <v>1</v>
      </c>
      <c r="B2" s="11"/>
      <c r="C2" s="6"/>
      <c r="D2" s="21"/>
      <c r="E2" s="21"/>
      <c r="G2" s="14"/>
    </row>
    <row r="4" spans="1:7" ht="18.3">
      <c r="A4" s="12" t="s">
        <v>128</v>
      </c>
      <c r="B4" s="12"/>
    </row>
    <row r="5" spans="1:7" ht="18.3">
      <c r="A5" s="12"/>
      <c r="B5" s="12"/>
    </row>
    <row r="6" spans="1:7">
      <c r="A6" s="29"/>
      <c r="B6" s="29" t="s">
        <v>24</v>
      </c>
      <c r="C6" s="30" t="s">
        <v>21</v>
      </c>
      <c r="D6" s="31" t="s">
        <v>32</v>
      </c>
      <c r="E6" s="31" t="s">
        <v>22</v>
      </c>
      <c r="F6" s="32" t="s">
        <v>23</v>
      </c>
      <c r="G6" s="33" t="s">
        <v>31</v>
      </c>
    </row>
    <row r="7" spans="1:7">
      <c r="A7" s="28" t="s">
        <v>200</v>
      </c>
      <c r="B7" s="28"/>
      <c r="C7" s="8"/>
      <c r="D7" s="22"/>
      <c r="E7" s="22"/>
      <c r="F7" s="4"/>
      <c r="G7" s="16"/>
    </row>
    <row r="8" spans="1:7" ht="76.5" customHeight="1">
      <c r="A8" s="9" t="s">
        <v>2</v>
      </c>
      <c r="B8" s="9" t="s">
        <v>25</v>
      </c>
      <c r="D8" s="15" t="s">
        <v>103</v>
      </c>
      <c r="F8" s="3" t="s">
        <v>29</v>
      </c>
    </row>
    <row r="9" spans="1:7" ht="98.25" customHeight="1">
      <c r="A9" s="9" t="s">
        <v>3</v>
      </c>
      <c r="B9" s="9" t="s">
        <v>26</v>
      </c>
      <c r="D9" s="15" t="s">
        <v>138</v>
      </c>
      <c r="E9" s="23" t="s">
        <v>137</v>
      </c>
      <c r="F9" s="3" t="s">
        <v>27</v>
      </c>
      <c r="G9" s="18">
        <v>5</v>
      </c>
    </row>
    <row r="10" spans="1:7" ht="105" customHeight="1">
      <c r="A10" s="9" t="s">
        <v>129</v>
      </c>
      <c r="B10" s="9" t="s">
        <v>107</v>
      </c>
      <c r="D10" s="15" t="s">
        <v>161</v>
      </c>
      <c r="E10" s="15" t="s">
        <v>162</v>
      </c>
      <c r="F10" s="3" t="s">
        <v>28</v>
      </c>
      <c r="G10" s="18" t="s">
        <v>163</v>
      </c>
    </row>
    <row r="11" spans="1:7" ht="54" customHeight="1">
      <c r="A11" s="39" t="s">
        <v>68</v>
      </c>
      <c r="B11" s="9" t="s">
        <v>108</v>
      </c>
      <c r="C11" s="3"/>
      <c r="D11" s="15" t="s">
        <v>67</v>
      </c>
      <c r="E11" s="15" t="s">
        <v>66</v>
      </c>
      <c r="F11" s="3" t="s">
        <v>96</v>
      </c>
    </row>
    <row r="12" spans="1:7" ht="51.9" customHeight="1">
      <c r="A12" s="39" t="s">
        <v>69</v>
      </c>
      <c r="B12" s="9" t="s">
        <v>74</v>
      </c>
      <c r="C12" s="3"/>
      <c r="D12" s="15" t="s">
        <v>219</v>
      </c>
      <c r="E12" s="15" t="s">
        <v>222</v>
      </c>
      <c r="F12" s="3" t="s">
        <v>96</v>
      </c>
    </row>
    <row r="13" spans="1:7" ht="53.4" customHeight="1">
      <c r="A13" s="39" t="s">
        <v>70</v>
      </c>
      <c r="B13" s="9" t="s">
        <v>75</v>
      </c>
      <c r="C13" s="34"/>
      <c r="D13" s="15" t="s">
        <v>220</v>
      </c>
      <c r="E13" s="15" t="s">
        <v>221</v>
      </c>
      <c r="F13" s="3" t="s">
        <v>96</v>
      </c>
    </row>
    <row r="14" spans="1:7" ht="54" customHeight="1">
      <c r="A14" s="9" t="s">
        <v>42</v>
      </c>
      <c r="B14" s="9" t="s">
        <v>65</v>
      </c>
      <c r="D14" s="15" t="s">
        <v>172</v>
      </c>
      <c r="E14" s="15" t="s">
        <v>171</v>
      </c>
      <c r="F14" s="3" t="s">
        <v>96</v>
      </c>
    </row>
    <row r="15" spans="1:7" ht="55.5" customHeight="1">
      <c r="A15" s="9" t="s">
        <v>49</v>
      </c>
      <c r="B15" s="9" t="s">
        <v>51</v>
      </c>
      <c r="D15" s="15" t="s">
        <v>119</v>
      </c>
      <c r="E15" s="15" t="s">
        <v>120</v>
      </c>
      <c r="F15" s="3" t="s">
        <v>27</v>
      </c>
      <c r="G15" s="18">
        <v>2</v>
      </c>
    </row>
    <row r="16" spans="1:7" ht="56.25" customHeight="1">
      <c r="A16" s="9" t="s">
        <v>50</v>
      </c>
      <c r="B16" s="9" t="s">
        <v>52</v>
      </c>
      <c r="D16" s="15" t="s">
        <v>119</v>
      </c>
      <c r="E16" s="15" t="s">
        <v>120</v>
      </c>
      <c r="F16" s="3" t="s">
        <v>27</v>
      </c>
      <c r="G16" s="18">
        <v>2</v>
      </c>
    </row>
    <row r="17" spans="1:7" ht="99" customHeight="1">
      <c r="A17" s="9" t="s">
        <v>4</v>
      </c>
      <c r="B17" s="9" t="s">
        <v>53</v>
      </c>
      <c r="D17" s="15" t="s">
        <v>118</v>
      </c>
      <c r="E17" s="15" t="s">
        <v>121</v>
      </c>
      <c r="F17" s="3" t="s">
        <v>27</v>
      </c>
      <c r="G17" s="18">
        <v>9.98</v>
      </c>
    </row>
    <row r="18" spans="1:7" ht="66" customHeight="1">
      <c r="A18" s="9" t="s">
        <v>98</v>
      </c>
      <c r="B18" s="9" t="s">
        <v>51</v>
      </c>
      <c r="D18" s="15" t="s">
        <v>71</v>
      </c>
      <c r="E18" s="15" t="s">
        <v>72</v>
      </c>
      <c r="F18" s="3" t="s">
        <v>27</v>
      </c>
      <c r="G18" s="18">
        <v>2.98</v>
      </c>
    </row>
    <row r="19" spans="1:7" ht="117" customHeight="1">
      <c r="A19" s="9" t="s">
        <v>213</v>
      </c>
      <c r="B19" s="9" t="s">
        <v>214</v>
      </c>
      <c r="D19" s="15" t="s">
        <v>123</v>
      </c>
      <c r="E19" s="19" t="s">
        <v>122</v>
      </c>
      <c r="F19" s="3" t="s">
        <v>28</v>
      </c>
      <c r="G19" s="18">
        <v>7.99</v>
      </c>
    </row>
    <row r="20" spans="1:7" ht="117" customHeight="1">
      <c r="A20" s="9" t="s">
        <v>215</v>
      </c>
      <c r="B20" s="9" t="s">
        <v>212</v>
      </c>
      <c r="D20" s="15" t="s">
        <v>216</v>
      </c>
      <c r="E20" s="19"/>
      <c r="G20" s="18"/>
    </row>
    <row r="21" spans="1:7" ht="64.5" customHeight="1">
      <c r="A21" s="9" t="s">
        <v>78</v>
      </c>
      <c r="B21" s="9" t="s">
        <v>109</v>
      </c>
      <c r="D21" s="15" t="s">
        <v>94</v>
      </c>
      <c r="E21" s="15" t="s">
        <v>95</v>
      </c>
      <c r="F21" s="15" t="s">
        <v>27</v>
      </c>
      <c r="G21" s="15">
        <v>9.9700000000000006</v>
      </c>
    </row>
    <row r="22" spans="1:7" ht="101.25" customHeight="1">
      <c r="A22" s="9" t="s">
        <v>5</v>
      </c>
      <c r="B22" s="9" t="s">
        <v>164</v>
      </c>
      <c r="D22" s="15" t="s">
        <v>73</v>
      </c>
      <c r="E22" s="15" t="s">
        <v>54</v>
      </c>
      <c r="F22" s="3" t="s">
        <v>28</v>
      </c>
      <c r="G22" s="24">
        <v>10.87</v>
      </c>
    </row>
    <row r="23" spans="1:7" ht="101.25" customHeight="1">
      <c r="A23" s="9" t="s">
        <v>5</v>
      </c>
      <c r="B23" s="9" t="s">
        <v>217</v>
      </c>
      <c r="D23" s="15" t="s">
        <v>165</v>
      </c>
      <c r="E23" s="15" t="s">
        <v>166</v>
      </c>
      <c r="F23" s="3" t="s">
        <v>28</v>
      </c>
      <c r="G23" s="24">
        <v>10.87</v>
      </c>
    </row>
    <row r="24" spans="1:7">
      <c r="D24" s="15"/>
      <c r="E24" s="15"/>
      <c r="G24" s="25">
        <f>SUM(G8:G23)</f>
        <v>61.66</v>
      </c>
    </row>
    <row r="25" spans="1:7">
      <c r="D25" s="15"/>
      <c r="E25" s="15"/>
      <c r="G25" s="44"/>
    </row>
    <row r="26" spans="1:7">
      <c r="A26" s="29"/>
      <c r="B26" s="29" t="s">
        <v>24</v>
      </c>
      <c r="C26" s="32" t="s">
        <v>21</v>
      </c>
      <c r="D26" s="31" t="s">
        <v>32</v>
      </c>
      <c r="E26" s="31" t="s">
        <v>22</v>
      </c>
      <c r="F26" s="32" t="s">
        <v>23</v>
      </c>
      <c r="G26" s="33" t="s">
        <v>31</v>
      </c>
    </row>
    <row r="27" spans="1:7">
      <c r="A27" s="28" t="s">
        <v>225</v>
      </c>
      <c r="B27" s="28"/>
      <c r="C27" s="4"/>
      <c r="D27" s="22"/>
      <c r="E27" s="22"/>
      <c r="F27" s="4"/>
      <c r="G27" s="16"/>
    </row>
    <row r="28" spans="1:7" ht="106.8" customHeight="1">
      <c r="A28" s="9" t="s">
        <v>226</v>
      </c>
      <c r="B28" s="15" t="s">
        <v>48</v>
      </c>
      <c r="C28" s="3"/>
      <c r="D28" s="15" t="s">
        <v>236</v>
      </c>
      <c r="E28" s="15" t="s">
        <v>237</v>
      </c>
      <c r="F28" s="3" t="s">
        <v>27</v>
      </c>
      <c r="G28" s="15">
        <v>399</v>
      </c>
    </row>
    <row r="29" spans="1:7" ht="86.4">
      <c r="A29" s="9" t="s">
        <v>229</v>
      </c>
      <c r="B29" s="15" t="s">
        <v>48</v>
      </c>
      <c r="C29" s="3"/>
      <c r="D29" s="15" t="s">
        <v>232</v>
      </c>
      <c r="E29" s="15" t="s">
        <v>233</v>
      </c>
      <c r="F29" s="3" t="s">
        <v>27</v>
      </c>
      <c r="G29" s="15">
        <v>229</v>
      </c>
    </row>
    <row r="30" spans="1:7" ht="86.4">
      <c r="A30" s="9" t="s">
        <v>227</v>
      </c>
      <c r="B30" s="15" t="s">
        <v>48</v>
      </c>
      <c r="C30" s="3"/>
      <c r="D30" s="15" t="s">
        <v>230</v>
      </c>
      <c r="E30" s="15" t="s">
        <v>231</v>
      </c>
      <c r="F30" s="3" t="s">
        <v>27</v>
      </c>
      <c r="G30" s="15">
        <v>419</v>
      </c>
    </row>
    <row r="31" spans="1:7" ht="99.9" customHeight="1">
      <c r="A31" s="9" t="s">
        <v>228</v>
      </c>
      <c r="B31" s="15" t="s">
        <v>48</v>
      </c>
      <c r="C31" s="3"/>
      <c r="D31" s="15" t="s">
        <v>234</v>
      </c>
      <c r="E31" s="15" t="s">
        <v>235</v>
      </c>
      <c r="F31" s="3" t="s">
        <v>27</v>
      </c>
      <c r="G31" s="15">
        <v>898</v>
      </c>
    </row>
    <row r="32" spans="1:7">
      <c r="B32" s="15"/>
      <c r="C32" s="3"/>
      <c r="D32" s="15"/>
      <c r="E32" s="15"/>
      <c r="G32" s="25">
        <f>SUM(G28:G31)</f>
        <v>1945</v>
      </c>
    </row>
    <row r="34" spans="1:7">
      <c r="A34" s="29"/>
      <c r="B34" s="29" t="s">
        <v>24</v>
      </c>
      <c r="C34" s="30" t="s">
        <v>21</v>
      </c>
      <c r="D34" s="31" t="s">
        <v>32</v>
      </c>
      <c r="E34" s="31" t="s">
        <v>22</v>
      </c>
      <c r="F34" s="32" t="s">
        <v>23</v>
      </c>
      <c r="G34" s="33" t="s">
        <v>31</v>
      </c>
    </row>
    <row r="35" spans="1:7">
      <c r="A35" s="28" t="s">
        <v>201</v>
      </c>
      <c r="B35" s="28"/>
      <c r="C35" s="8"/>
      <c r="D35" s="22"/>
      <c r="E35" s="22"/>
      <c r="F35" s="4"/>
      <c r="G35" s="16"/>
    </row>
    <row r="36" spans="1:7" ht="75.75" customHeight="1">
      <c r="A36" s="9" t="s">
        <v>7</v>
      </c>
      <c r="B36" s="15" t="s">
        <v>110</v>
      </c>
      <c r="D36" s="15" t="s">
        <v>169</v>
      </c>
      <c r="E36" s="15" t="s">
        <v>170</v>
      </c>
      <c r="F36" s="3" t="s">
        <v>27</v>
      </c>
      <c r="G36" s="18">
        <v>169.02</v>
      </c>
    </row>
    <row r="37" spans="1:7" ht="61.5" customHeight="1">
      <c r="A37" s="9" t="s">
        <v>7</v>
      </c>
      <c r="B37" s="15" t="s">
        <v>106</v>
      </c>
      <c r="D37" s="15" t="s">
        <v>167</v>
      </c>
      <c r="E37" s="15" t="s">
        <v>168</v>
      </c>
      <c r="F37" s="3" t="s">
        <v>27</v>
      </c>
      <c r="G37" s="18">
        <v>97.47</v>
      </c>
    </row>
    <row r="38" spans="1:7" ht="86.4">
      <c r="A38" s="9" t="s">
        <v>9</v>
      </c>
      <c r="B38" s="15" t="s">
        <v>218</v>
      </c>
      <c r="D38" s="15" t="s">
        <v>198</v>
      </c>
      <c r="E38" s="15" t="s">
        <v>199</v>
      </c>
      <c r="F38" s="3" t="s">
        <v>27</v>
      </c>
      <c r="G38" s="15">
        <v>229</v>
      </c>
    </row>
    <row r="39" spans="1:7" ht="60.75" customHeight="1">
      <c r="A39" s="9" t="s">
        <v>104</v>
      </c>
      <c r="B39" s="15" t="s">
        <v>106</v>
      </c>
      <c r="D39" s="15" t="s">
        <v>198</v>
      </c>
      <c r="E39" s="15" t="s">
        <v>199</v>
      </c>
      <c r="F39" s="3" t="s">
        <v>27</v>
      </c>
      <c r="G39" s="15">
        <v>229</v>
      </c>
    </row>
    <row r="40" spans="1:7" ht="63" customHeight="1">
      <c r="A40" s="9" t="s">
        <v>6</v>
      </c>
      <c r="B40" s="15" t="s">
        <v>145</v>
      </c>
      <c r="D40" s="15" t="s">
        <v>148</v>
      </c>
      <c r="E40" s="15" t="s">
        <v>149</v>
      </c>
      <c r="F40" s="3" t="s">
        <v>27</v>
      </c>
      <c r="G40" s="15">
        <v>69.98</v>
      </c>
    </row>
    <row r="41" spans="1:7" ht="70.2" customHeight="1">
      <c r="A41" s="9" t="s">
        <v>6</v>
      </c>
      <c r="B41" s="15" t="s">
        <v>146</v>
      </c>
      <c r="D41" s="15" t="s">
        <v>124</v>
      </c>
      <c r="E41" s="15" t="s">
        <v>125</v>
      </c>
      <c r="F41" s="3" t="s">
        <v>27</v>
      </c>
      <c r="G41" s="15">
        <v>133.56</v>
      </c>
    </row>
    <row r="42" spans="1:7" ht="78.900000000000006" customHeight="1">
      <c r="A42" s="9" t="s">
        <v>33</v>
      </c>
      <c r="B42" s="9" t="s">
        <v>116</v>
      </c>
      <c r="D42" s="15" t="s">
        <v>151</v>
      </c>
      <c r="E42" s="15" t="s">
        <v>150</v>
      </c>
      <c r="F42" s="3" t="s">
        <v>27</v>
      </c>
      <c r="G42" s="15">
        <v>99</v>
      </c>
    </row>
    <row r="43" spans="1:7" ht="73.5" customHeight="1">
      <c r="A43" s="9" t="s">
        <v>10</v>
      </c>
      <c r="B43" s="15" t="s">
        <v>111</v>
      </c>
      <c r="D43" s="15" t="s">
        <v>143</v>
      </c>
      <c r="E43" s="15" t="s">
        <v>144</v>
      </c>
      <c r="F43" s="3" t="s">
        <v>27</v>
      </c>
      <c r="G43" s="15">
        <v>159</v>
      </c>
    </row>
    <row r="44" spans="1:7" ht="66.900000000000006" customHeight="1">
      <c r="A44" s="9" t="s">
        <v>112</v>
      </c>
      <c r="B44" s="9" t="s">
        <v>113</v>
      </c>
      <c r="D44" s="15" t="s">
        <v>114</v>
      </c>
      <c r="E44" s="15" t="s">
        <v>115</v>
      </c>
      <c r="F44" s="15" t="s">
        <v>27</v>
      </c>
      <c r="G44" s="27">
        <v>159.9</v>
      </c>
    </row>
    <row r="45" spans="1:7" ht="61.2" customHeight="1">
      <c r="A45" s="9" t="s">
        <v>130</v>
      </c>
      <c r="B45" s="15" t="s">
        <v>131</v>
      </c>
      <c r="D45" s="15" t="s">
        <v>141</v>
      </c>
      <c r="E45" s="15" t="s">
        <v>142</v>
      </c>
      <c r="F45" s="3" t="s">
        <v>27</v>
      </c>
      <c r="G45" s="15">
        <v>34.97</v>
      </c>
    </row>
    <row r="46" spans="1:7" ht="76.5" customHeight="1">
      <c r="A46" s="9" t="s">
        <v>8</v>
      </c>
      <c r="B46" s="15" t="s">
        <v>135</v>
      </c>
      <c r="D46" s="15" t="s">
        <v>133</v>
      </c>
      <c r="E46" s="15" t="s">
        <v>134</v>
      </c>
      <c r="F46" s="3" t="s">
        <v>27</v>
      </c>
      <c r="G46" s="15">
        <v>82.98</v>
      </c>
    </row>
    <row r="47" spans="1:7">
      <c r="G47" s="25">
        <f>SUM(G36:G46)</f>
        <v>1463.88</v>
      </c>
    </row>
    <row r="48" spans="1:7">
      <c r="G48" s="27"/>
    </row>
    <row r="49" spans="1:7">
      <c r="A49" s="29"/>
      <c r="B49" s="29" t="s">
        <v>24</v>
      </c>
      <c r="C49" s="30" t="s">
        <v>21</v>
      </c>
      <c r="D49" s="31" t="s">
        <v>32</v>
      </c>
      <c r="E49" s="31" t="s">
        <v>22</v>
      </c>
      <c r="F49" s="32" t="s">
        <v>23</v>
      </c>
      <c r="G49" s="33" t="s">
        <v>31</v>
      </c>
    </row>
    <row r="50" spans="1:7">
      <c r="A50" s="28" t="s">
        <v>202</v>
      </c>
      <c r="B50" s="28"/>
      <c r="C50" s="8"/>
      <c r="D50" s="22"/>
      <c r="E50" s="22"/>
      <c r="F50" s="4"/>
      <c r="G50" s="16"/>
    </row>
    <row r="51" spans="1:7" ht="96" customHeight="1">
      <c r="A51" s="9" t="s">
        <v>11</v>
      </c>
      <c r="B51" s="15" t="s">
        <v>55</v>
      </c>
      <c r="D51" s="15" t="s">
        <v>60</v>
      </c>
      <c r="E51" s="15" t="s">
        <v>59</v>
      </c>
      <c r="F51" s="3" t="s">
        <v>27</v>
      </c>
      <c r="G51" s="18">
        <v>92.95</v>
      </c>
    </row>
    <row r="52" spans="1:7" ht="72">
      <c r="A52" s="9" t="s">
        <v>12</v>
      </c>
      <c r="B52" s="15" t="s">
        <v>55</v>
      </c>
      <c r="D52" s="15" t="s">
        <v>57</v>
      </c>
      <c r="E52" s="15" t="s">
        <v>58</v>
      </c>
      <c r="F52" s="3" t="s">
        <v>27</v>
      </c>
      <c r="G52" s="18">
        <v>99</v>
      </c>
    </row>
    <row r="53" spans="1:7" ht="90" customHeight="1">
      <c r="A53" s="9" t="s">
        <v>56</v>
      </c>
      <c r="B53" s="15" t="s">
        <v>55</v>
      </c>
      <c r="D53" s="15" t="s">
        <v>62</v>
      </c>
      <c r="E53" s="15" t="s">
        <v>61</v>
      </c>
      <c r="F53" s="3" t="s">
        <v>27</v>
      </c>
      <c r="G53" s="18">
        <v>90</v>
      </c>
    </row>
    <row r="54" spans="1:7" ht="84.6" customHeight="1">
      <c r="A54" s="9" t="s">
        <v>13</v>
      </c>
      <c r="B54" s="15" t="s">
        <v>86</v>
      </c>
      <c r="D54" s="15" t="s">
        <v>84</v>
      </c>
      <c r="E54" s="15" t="s">
        <v>85</v>
      </c>
      <c r="F54" s="3" t="s">
        <v>27</v>
      </c>
      <c r="G54" s="18">
        <v>268.5</v>
      </c>
    </row>
    <row r="55" spans="1:7" ht="105.6" customHeight="1">
      <c r="A55" s="9" t="s">
        <v>34</v>
      </c>
      <c r="B55" s="15" t="s">
        <v>55</v>
      </c>
      <c r="D55" s="15" t="s">
        <v>79</v>
      </c>
      <c r="E55" s="15" t="s">
        <v>80</v>
      </c>
      <c r="F55" s="3" t="s">
        <v>27</v>
      </c>
      <c r="G55" s="18">
        <v>179</v>
      </c>
    </row>
    <row r="56" spans="1:7" ht="137.4" customHeight="1">
      <c r="A56" s="9" t="s">
        <v>15</v>
      </c>
      <c r="B56" s="15" t="s">
        <v>136</v>
      </c>
      <c r="D56" s="15" t="s">
        <v>81</v>
      </c>
      <c r="E56" s="15" t="s">
        <v>82</v>
      </c>
      <c r="F56" s="3" t="s">
        <v>27</v>
      </c>
      <c r="G56" s="15" t="s">
        <v>83</v>
      </c>
    </row>
    <row r="57" spans="1:7" ht="72">
      <c r="A57" s="9" t="s">
        <v>173</v>
      </c>
      <c r="B57" s="9" t="s">
        <v>174</v>
      </c>
      <c r="C57" s="3"/>
      <c r="D57" s="15" t="s">
        <v>175</v>
      </c>
      <c r="E57" s="15" t="s">
        <v>176</v>
      </c>
      <c r="F57" s="3" t="s">
        <v>27</v>
      </c>
      <c r="G57" s="15">
        <v>570.92999999999995</v>
      </c>
    </row>
    <row r="58" spans="1:7" ht="86.4">
      <c r="A58" s="9" t="s">
        <v>147</v>
      </c>
      <c r="B58" s="9" t="s">
        <v>48</v>
      </c>
      <c r="D58" s="15" t="s">
        <v>126</v>
      </c>
      <c r="E58" s="15" t="s">
        <v>127</v>
      </c>
      <c r="F58" s="3" t="s">
        <v>27</v>
      </c>
      <c r="G58" s="15">
        <v>328.5</v>
      </c>
    </row>
    <row r="59" spans="1:7" ht="94.5" customHeight="1">
      <c r="A59" s="9" t="s">
        <v>14</v>
      </c>
      <c r="B59" s="9" t="s">
        <v>48</v>
      </c>
      <c r="D59" s="15" t="s">
        <v>76</v>
      </c>
      <c r="E59" s="15" t="s">
        <v>77</v>
      </c>
      <c r="F59" s="3" t="s">
        <v>27</v>
      </c>
      <c r="G59" s="18">
        <v>189</v>
      </c>
    </row>
    <row r="60" spans="1:7" ht="21.9" customHeight="1">
      <c r="G60" s="25">
        <f>SUM(G51:G56)</f>
        <v>729.45</v>
      </c>
    </row>
    <row r="62" spans="1:7">
      <c r="A62" s="29"/>
      <c r="B62" s="29" t="s">
        <v>24</v>
      </c>
      <c r="C62" s="30" t="s">
        <v>21</v>
      </c>
      <c r="D62" s="31" t="s">
        <v>32</v>
      </c>
      <c r="E62" s="31" t="s">
        <v>22</v>
      </c>
      <c r="F62" s="32" t="s">
        <v>23</v>
      </c>
      <c r="G62" s="33" t="s">
        <v>31</v>
      </c>
    </row>
    <row r="63" spans="1:7">
      <c r="A63" s="28" t="s">
        <v>203</v>
      </c>
      <c r="B63" s="28"/>
      <c r="C63" s="8"/>
      <c r="D63" s="22"/>
      <c r="E63" s="22"/>
      <c r="F63" s="4"/>
      <c r="G63" s="16"/>
    </row>
    <row r="64" spans="1:7" ht="69.75" customHeight="1">
      <c r="A64" s="9" t="s">
        <v>16</v>
      </c>
      <c r="B64" s="9" t="s">
        <v>102</v>
      </c>
      <c r="D64" s="15" t="s">
        <v>139</v>
      </c>
      <c r="E64" s="15" t="s">
        <v>140</v>
      </c>
      <c r="F64" s="3" t="s">
        <v>27</v>
      </c>
      <c r="G64" s="15">
        <v>2.8</v>
      </c>
    </row>
    <row r="65" spans="1:11" ht="75.3" customHeight="1">
      <c r="A65" s="9" t="s">
        <v>35</v>
      </c>
      <c r="B65" s="9" t="s">
        <v>38</v>
      </c>
      <c r="D65" s="15" t="s">
        <v>154</v>
      </c>
      <c r="E65" s="15" t="s">
        <v>155</v>
      </c>
      <c r="F65" s="3" t="s">
        <v>27</v>
      </c>
      <c r="G65" s="18">
        <v>21.97</v>
      </c>
    </row>
    <row r="66" spans="1:11" ht="85.8" customHeight="1">
      <c r="A66" s="9" t="s">
        <v>36</v>
      </c>
      <c r="B66" s="9" t="s">
        <v>93</v>
      </c>
      <c r="D66" s="15" t="s">
        <v>157</v>
      </c>
      <c r="E66" s="15" t="s">
        <v>156</v>
      </c>
      <c r="F66" s="3" t="s">
        <v>27</v>
      </c>
      <c r="G66" s="15">
        <v>40.119999999999997</v>
      </c>
    </row>
    <row r="67" spans="1:11" ht="103.2" customHeight="1">
      <c r="A67" s="9" t="s">
        <v>37</v>
      </c>
      <c r="B67" s="9" t="s">
        <v>40</v>
      </c>
      <c r="D67" s="15" t="s">
        <v>152</v>
      </c>
      <c r="E67" s="15" t="s">
        <v>153</v>
      </c>
      <c r="G67" s="18">
        <v>114</v>
      </c>
    </row>
    <row r="68" spans="1:11" ht="144">
      <c r="A68" s="9" t="s">
        <v>63</v>
      </c>
      <c r="B68" s="9" t="s">
        <v>43</v>
      </c>
      <c r="D68" s="15" t="s">
        <v>160</v>
      </c>
      <c r="E68" s="19" t="s">
        <v>159</v>
      </c>
      <c r="F68" s="3" t="s">
        <v>27</v>
      </c>
      <c r="G68" s="18" t="s">
        <v>158</v>
      </c>
    </row>
    <row r="69" spans="1:11" ht="72.3" customHeight="1">
      <c r="A69" s="9" t="s">
        <v>18</v>
      </c>
      <c r="B69" s="15" t="s">
        <v>100</v>
      </c>
      <c r="D69" s="15" t="s">
        <v>89</v>
      </c>
      <c r="E69" s="15" t="s">
        <v>90</v>
      </c>
      <c r="F69" s="3" t="s">
        <v>30</v>
      </c>
      <c r="G69" s="15">
        <v>12.52</v>
      </c>
    </row>
    <row r="70" spans="1:11" ht="69.3" customHeight="1">
      <c r="A70" s="9" t="s">
        <v>19</v>
      </c>
      <c r="B70" s="15" t="s">
        <v>99</v>
      </c>
      <c r="D70" s="15" t="s">
        <v>87</v>
      </c>
      <c r="E70" s="15" t="s">
        <v>88</v>
      </c>
      <c r="F70" s="3" t="s">
        <v>30</v>
      </c>
      <c r="G70" s="15">
        <v>10.59</v>
      </c>
    </row>
    <row r="71" spans="1:11" ht="69.3" customHeight="1">
      <c r="A71" s="9" t="s">
        <v>20</v>
      </c>
      <c r="B71" s="15" t="s">
        <v>117</v>
      </c>
      <c r="D71" s="15" t="s">
        <v>91</v>
      </c>
      <c r="E71" s="15" t="s">
        <v>92</v>
      </c>
      <c r="F71" s="3" t="s">
        <v>30</v>
      </c>
      <c r="G71" s="18">
        <v>16.36</v>
      </c>
    </row>
    <row r="72" spans="1:11">
      <c r="G72" s="25">
        <f>SUM(G64:G71)</f>
        <v>218.36</v>
      </c>
    </row>
    <row r="73" spans="1:11" ht="16.5" customHeight="1"/>
    <row r="74" spans="1:11">
      <c r="A74" s="29"/>
      <c r="B74" s="29" t="s">
        <v>24</v>
      </c>
      <c r="C74" s="30" t="s">
        <v>21</v>
      </c>
      <c r="D74" s="31" t="s">
        <v>32</v>
      </c>
      <c r="E74" s="31" t="s">
        <v>22</v>
      </c>
      <c r="F74" s="32" t="s">
        <v>23</v>
      </c>
      <c r="G74" s="33" t="s">
        <v>31</v>
      </c>
    </row>
    <row r="75" spans="1:11">
      <c r="A75" s="28" t="s">
        <v>206</v>
      </c>
      <c r="B75" s="28"/>
      <c r="C75" s="8"/>
      <c r="D75" s="22"/>
      <c r="E75" s="22"/>
      <c r="F75" s="4"/>
      <c r="G75" s="16"/>
      <c r="K75" s="23"/>
    </row>
    <row r="76" spans="1:11" ht="94.5" customHeight="1">
      <c r="A76" s="9" t="s">
        <v>17</v>
      </c>
      <c r="B76" s="9" t="s">
        <v>39</v>
      </c>
      <c r="C76" s="3"/>
      <c r="D76" s="15" t="s">
        <v>177</v>
      </c>
      <c r="E76" s="15" t="s">
        <v>178</v>
      </c>
      <c r="F76" s="3" t="s">
        <v>27</v>
      </c>
      <c r="G76" s="15">
        <v>240</v>
      </c>
    </row>
    <row r="77" spans="1:11" ht="90" customHeight="1">
      <c r="A77" s="9" t="s">
        <v>17</v>
      </c>
      <c r="B77" s="9" t="s">
        <v>39</v>
      </c>
      <c r="C77" s="3"/>
      <c r="D77" s="15" t="s">
        <v>179</v>
      </c>
      <c r="E77" s="15"/>
      <c r="F77" s="43" t="s">
        <v>132</v>
      </c>
    </row>
    <row r="78" spans="1:11" ht="105" customHeight="1">
      <c r="A78" s="9" t="s">
        <v>211</v>
      </c>
      <c r="B78" s="9" t="s">
        <v>212</v>
      </c>
      <c r="C78" s="3"/>
      <c r="D78" s="15" t="s">
        <v>224</v>
      </c>
      <c r="E78" s="15" t="s">
        <v>223</v>
      </c>
      <c r="F78" s="43" t="s">
        <v>210</v>
      </c>
      <c r="G78" s="15">
        <v>129.99</v>
      </c>
    </row>
    <row r="79" spans="1:11" ht="122.4" customHeight="1">
      <c r="A79" s="39" t="s">
        <v>194</v>
      </c>
      <c r="B79" s="9" t="s">
        <v>197</v>
      </c>
      <c r="C79" s="3"/>
      <c r="D79" s="15" t="s">
        <v>208</v>
      </c>
      <c r="E79" s="15" t="s">
        <v>209</v>
      </c>
      <c r="F79" s="42" t="s">
        <v>210</v>
      </c>
      <c r="G79" s="18">
        <v>233.61</v>
      </c>
    </row>
    <row r="80" spans="1:11" ht="66.900000000000006" customHeight="1">
      <c r="A80" s="9" t="s">
        <v>41</v>
      </c>
      <c r="B80" s="9" t="s">
        <v>43</v>
      </c>
      <c r="D80" s="21" t="s">
        <v>44</v>
      </c>
      <c r="E80" s="23" t="s">
        <v>45</v>
      </c>
      <c r="F80" s="3" t="s">
        <v>27</v>
      </c>
      <c r="G80" s="18">
        <v>82</v>
      </c>
    </row>
    <row r="81" spans="1:7" ht="77.099999999999994" customHeight="1">
      <c r="A81" s="9" t="s">
        <v>46</v>
      </c>
      <c r="B81" s="9" t="s">
        <v>101</v>
      </c>
      <c r="D81" s="15" t="s">
        <v>64</v>
      </c>
      <c r="E81" s="23" t="s">
        <v>47</v>
      </c>
      <c r="F81" s="3" t="s">
        <v>27</v>
      </c>
      <c r="G81" s="15">
        <v>99.93</v>
      </c>
    </row>
    <row r="82" spans="1:7">
      <c r="G82" s="25">
        <f>SUM(G76:G81)</f>
        <v>785.53</v>
      </c>
    </row>
    <row r="83" spans="1:7">
      <c r="A83" s="28"/>
      <c r="B83" s="28"/>
      <c r="C83" s="8"/>
      <c r="D83" s="22"/>
      <c r="E83" s="22"/>
      <c r="F83" s="4"/>
      <c r="G83" s="16"/>
    </row>
    <row r="84" spans="1:7">
      <c r="C84" s="3"/>
      <c r="G84" s="25">
        <f>SUM(G82,G72,G60,G47,G24)</f>
        <v>3258.88</v>
      </c>
    </row>
    <row r="88" spans="1:7">
      <c r="C88" s="3"/>
      <c r="D88" s="15"/>
      <c r="E88" s="15"/>
    </row>
    <row r="89" spans="1:7">
      <c r="D89" s="15"/>
      <c r="E89" s="15"/>
    </row>
    <row r="90" spans="1:7">
      <c r="C90" s="3"/>
      <c r="D90" s="15"/>
      <c r="E90" s="15"/>
      <c r="F90" s="43"/>
    </row>
    <row r="91" spans="1:7">
      <c r="A91" s="39"/>
      <c r="C91" s="3"/>
      <c r="D91" s="15"/>
      <c r="E91" s="15"/>
      <c r="F91" s="42"/>
      <c r="G91" s="18"/>
    </row>
  </sheetData>
  <pageMargins left="0.25" right="0.25" top="0.75" bottom="0.75" header="0.3" footer="0.3"/>
  <pageSetup orientation="landscape" horizontalDpi="4294967293" r:id="rId1"/>
  <headerFooter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60"/>
  <sheetViews>
    <sheetView tabSelected="1" workbookViewId="0">
      <selection activeCell="D68" sqref="D68"/>
    </sheetView>
  </sheetViews>
  <sheetFormatPr defaultColWidth="9.1015625" defaultRowHeight="14.4"/>
  <cols>
    <col min="1" max="1" width="26.89453125" style="9" bestFit="1" customWidth="1"/>
    <col min="2" max="2" width="22.1015625" style="9" bestFit="1" customWidth="1"/>
    <col min="3" max="3" width="20" style="3" customWidth="1"/>
    <col min="4" max="4" width="19.89453125" style="21" customWidth="1"/>
    <col min="5" max="5" width="11.89453125" style="21" customWidth="1"/>
    <col min="6" max="6" width="13.05078125" style="3" bestFit="1" customWidth="1"/>
    <col min="7" max="7" width="9.26171875" style="15" bestFit="1" customWidth="1"/>
    <col min="8" max="16384" width="9.1015625" style="3"/>
  </cols>
  <sheetData>
    <row r="1" spans="1:7" s="1" customFormat="1" ht="20.399999999999999">
      <c r="A1" s="10" t="s">
        <v>238</v>
      </c>
      <c r="B1" s="10"/>
      <c r="D1" s="20"/>
      <c r="E1" s="20"/>
      <c r="F1" s="26" t="s">
        <v>97</v>
      </c>
      <c r="G1" s="13"/>
    </row>
    <row r="2" spans="1:7" s="2" customFormat="1" ht="15.6">
      <c r="A2" s="11" t="s">
        <v>239</v>
      </c>
      <c r="B2" s="11"/>
      <c r="D2" s="21"/>
      <c r="E2" s="21"/>
      <c r="G2" s="14"/>
    </row>
    <row r="4" spans="1:7" ht="18.3">
      <c r="A4" s="12"/>
      <c r="B4" s="12"/>
    </row>
    <row r="5" spans="1:7" ht="18.3">
      <c r="A5" s="12"/>
      <c r="B5" s="12"/>
    </row>
    <row r="6" spans="1:7">
      <c r="A6" s="29"/>
      <c r="B6" s="29" t="s">
        <v>24</v>
      </c>
      <c r="C6" s="32" t="s">
        <v>21</v>
      </c>
      <c r="D6" s="31" t="s">
        <v>32</v>
      </c>
      <c r="E6" s="31" t="s">
        <v>22</v>
      </c>
      <c r="F6" s="32" t="s">
        <v>23</v>
      </c>
      <c r="G6" s="33" t="s">
        <v>31</v>
      </c>
    </row>
    <row r="7" spans="1:7">
      <c r="A7" s="28" t="s">
        <v>200</v>
      </c>
      <c r="B7" s="28"/>
      <c r="C7" s="4"/>
      <c r="D7" s="22"/>
      <c r="E7" s="22"/>
      <c r="F7" s="4"/>
      <c r="G7" s="16"/>
    </row>
    <row r="8" spans="1:7" ht="71.7" customHeight="1">
      <c r="A8" s="9" t="s">
        <v>240</v>
      </c>
      <c r="B8" s="9" t="s">
        <v>264</v>
      </c>
      <c r="D8" s="15" t="s">
        <v>267</v>
      </c>
      <c r="E8" s="15" t="s">
        <v>269</v>
      </c>
      <c r="F8" s="9" t="s">
        <v>266</v>
      </c>
      <c r="G8" s="15" t="s">
        <v>265</v>
      </c>
    </row>
    <row r="9" spans="1:7" ht="71.7" customHeight="1">
      <c r="A9" s="9" t="s">
        <v>240</v>
      </c>
      <c r="B9" s="9" t="s">
        <v>264</v>
      </c>
      <c r="D9" s="15" t="s">
        <v>268</v>
      </c>
      <c r="E9" s="15" t="s">
        <v>270</v>
      </c>
      <c r="F9" s="9" t="s">
        <v>266</v>
      </c>
      <c r="G9" s="15" t="s">
        <v>271</v>
      </c>
    </row>
    <row r="10" spans="1:7" ht="71.7" customHeight="1">
      <c r="A10" s="9" t="s">
        <v>240</v>
      </c>
      <c r="B10" s="9" t="s">
        <v>264</v>
      </c>
      <c r="D10" s="15" t="s">
        <v>268</v>
      </c>
      <c r="E10" s="15" t="s">
        <v>270</v>
      </c>
      <c r="F10" s="9" t="s">
        <v>266</v>
      </c>
      <c r="G10" s="15" t="s">
        <v>271</v>
      </c>
    </row>
    <row r="11" spans="1:7" ht="94.8" customHeight="1">
      <c r="A11" s="9" t="s">
        <v>241</v>
      </c>
      <c r="B11" s="9" t="s">
        <v>273</v>
      </c>
      <c r="D11" s="15" t="s">
        <v>273</v>
      </c>
      <c r="E11" s="19" t="s">
        <v>273</v>
      </c>
      <c r="F11" s="3" t="s">
        <v>273</v>
      </c>
      <c r="G11" s="18" t="s">
        <v>273</v>
      </c>
    </row>
    <row r="12" spans="1:7" ht="108" customHeight="1">
      <c r="A12" s="9" t="s">
        <v>242</v>
      </c>
      <c r="B12" s="9" t="s">
        <v>272</v>
      </c>
      <c r="D12" s="15" t="s">
        <v>273</v>
      </c>
      <c r="E12" s="15" t="s">
        <v>273</v>
      </c>
      <c r="F12" s="3" t="s">
        <v>273</v>
      </c>
      <c r="G12" s="18" t="s">
        <v>273</v>
      </c>
    </row>
    <row r="13" spans="1:7" ht="54" customHeight="1">
      <c r="A13" s="39" t="s">
        <v>243</v>
      </c>
      <c r="B13" s="9" t="s">
        <v>108</v>
      </c>
      <c r="D13" s="15" t="s">
        <v>67</v>
      </c>
      <c r="E13" s="15" t="s">
        <v>66</v>
      </c>
      <c r="F13" s="3" t="s">
        <v>96</v>
      </c>
    </row>
    <row r="14" spans="1:7">
      <c r="A14" s="39"/>
      <c r="D14" s="15"/>
      <c r="E14" s="15"/>
      <c r="G14" s="17">
        <f>SUM(G10:G13)</f>
        <v>0</v>
      </c>
    </row>
    <row r="15" spans="1:7">
      <c r="A15" s="39"/>
      <c r="D15" s="15"/>
      <c r="E15" s="15"/>
    </row>
    <row r="17" spans="1:7">
      <c r="A17" s="29"/>
      <c r="B17" s="29" t="s">
        <v>24</v>
      </c>
      <c r="C17" s="32" t="s">
        <v>21</v>
      </c>
      <c r="D17" s="31" t="s">
        <v>32</v>
      </c>
      <c r="E17" s="31" t="s">
        <v>22</v>
      </c>
      <c r="F17" s="32" t="s">
        <v>23</v>
      </c>
      <c r="G17" s="33" t="s">
        <v>31</v>
      </c>
    </row>
    <row r="18" spans="1:7">
      <c r="A18" s="28" t="s">
        <v>201</v>
      </c>
      <c r="B18" s="28"/>
      <c r="C18" s="4"/>
      <c r="D18" s="22"/>
      <c r="E18" s="22"/>
      <c r="F18" s="4"/>
      <c r="G18" s="16"/>
    </row>
    <row r="19" spans="1:7" ht="95.4" customHeight="1">
      <c r="A19" s="9" t="s">
        <v>244</v>
      </c>
      <c r="B19" s="15" t="s">
        <v>273</v>
      </c>
      <c r="D19" s="15" t="s">
        <v>273</v>
      </c>
      <c r="E19" s="15" t="s">
        <v>273</v>
      </c>
      <c r="F19" s="3" t="s">
        <v>273</v>
      </c>
      <c r="G19" s="15" t="s">
        <v>273</v>
      </c>
    </row>
    <row r="20" spans="1:7" ht="73.8" customHeight="1">
      <c r="A20" s="9" t="s">
        <v>245</v>
      </c>
      <c r="B20" s="15" t="s">
        <v>273</v>
      </c>
      <c r="D20" s="15" t="s">
        <v>273</v>
      </c>
      <c r="E20" s="15" t="s">
        <v>273</v>
      </c>
      <c r="F20" s="3" t="s">
        <v>273</v>
      </c>
      <c r="G20" s="15" t="s">
        <v>273</v>
      </c>
    </row>
    <row r="21" spans="1:7" ht="88.2" customHeight="1">
      <c r="A21" s="9" t="s">
        <v>246</v>
      </c>
      <c r="B21" s="15" t="s">
        <v>273</v>
      </c>
      <c r="D21" s="15" t="s">
        <v>273</v>
      </c>
      <c r="E21" s="15" t="s">
        <v>273</v>
      </c>
      <c r="F21" s="3" t="s">
        <v>273</v>
      </c>
      <c r="G21" s="15" t="s">
        <v>273</v>
      </c>
    </row>
    <row r="22" spans="1:7" ht="90.9" customHeight="1">
      <c r="A22" s="9" t="s">
        <v>247</v>
      </c>
      <c r="B22" s="15" t="s">
        <v>273</v>
      </c>
      <c r="D22" s="15" t="s">
        <v>273</v>
      </c>
      <c r="E22" s="15" t="s">
        <v>273</v>
      </c>
      <c r="F22" s="3" t="s">
        <v>273</v>
      </c>
      <c r="G22" s="15" t="s">
        <v>273</v>
      </c>
    </row>
    <row r="23" spans="1:7">
      <c r="G23" s="17">
        <f>SUM(G19:G22)</f>
        <v>0</v>
      </c>
    </row>
    <row r="24" spans="1:7">
      <c r="G24" s="45"/>
    </row>
    <row r="26" spans="1:7">
      <c r="A26" s="29"/>
      <c r="B26" s="29" t="s">
        <v>24</v>
      </c>
      <c r="C26" s="32" t="s">
        <v>21</v>
      </c>
      <c r="D26" s="31" t="s">
        <v>32</v>
      </c>
      <c r="E26" s="31" t="s">
        <v>22</v>
      </c>
      <c r="F26" s="32" t="s">
        <v>23</v>
      </c>
      <c r="G26" s="33" t="s">
        <v>31</v>
      </c>
    </row>
    <row r="27" spans="1:7">
      <c r="A27" s="28" t="s">
        <v>203</v>
      </c>
      <c r="B27" s="28"/>
      <c r="C27" s="4"/>
      <c r="D27" s="22"/>
      <c r="E27" s="22"/>
      <c r="F27" s="4"/>
      <c r="G27" s="16"/>
    </row>
    <row r="28" spans="1:7" ht="73.2" customHeight="1">
      <c r="A28" s="9" t="s">
        <v>16</v>
      </c>
      <c r="B28" s="9" t="s">
        <v>273</v>
      </c>
      <c r="D28" s="15" t="s">
        <v>273</v>
      </c>
      <c r="E28" s="15" t="s">
        <v>273</v>
      </c>
      <c r="F28" s="3" t="s">
        <v>273</v>
      </c>
      <c r="G28" s="15" t="s">
        <v>273</v>
      </c>
    </row>
    <row r="29" spans="1:7" ht="66.3" customHeight="1">
      <c r="A29" s="9" t="s">
        <v>35</v>
      </c>
      <c r="B29" s="9" t="s">
        <v>273</v>
      </c>
      <c r="D29" s="15" t="s">
        <v>273</v>
      </c>
      <c r="E29" s="15" t="s">
        <v>273</v>
      </c>
      <c r="F29" s="3" t="s">
        <v>273</v>
      </c>
      <c r="G29" s="18" t="s">
        <v>273</v>
      </c>
    </row>
    <row r="30" spans="1:7" ht="75" customHeight="1">
      <c r="A30" s="9" t="s">
        <v>36</v>
      </c>
      <c r="B30" s="9" t="s">
        <v>273</v>
      </c>
      <c r="D30" s="15" t="s">
        <v>273</v>
      </c>
      <c r="E30" s="15" t="s">
        <v>273</v>
      </c>
      <c r="F30" s="3" t="s">
        <v>273</v>
      </c>
      <c r="G30" s="15" t="s">
        <v>273</v>
      </c>
    </row>
    <row r="31" spans="1:7">
      <c r="B31" s="15"/>
      <c r="D31" s="15"/>
      <c r="E31" s="15"/>
      <c r="G31" s="25">
        <f>SUM(G28:G30)</f>
        <v>0</v>
      </c>
    </row>
    <row r="32" spans="1:7">
      <c r="A32" s="35"/>
      <c r="B32" s="35"/>
      <c r="C32" s="36"/>
      <c r="D32" s="37"/>
      <c r="E32" s="37"/>
      <c r="F32" s="36"/>
      <c r="G32" s="38"/>
    </row>
    <row r="33" spans="1:7">
      <c r="A33" s="29"/>
      <c r="B33" s="29" t="s">
        <v>24</v>
      </c>
      <c r="C33" s="32" t="s">
        <v>21</v>
      </c>
      <c r="D33" s="31" t="s">
        <v>32</v>
      </c>
      <c r="E33" s="31" t="s">
        <v>22</v>
      </c>
      <c r="F33" s="32" t="s">
        <v>23</v>
      </c>
      <c r="G33" s="33" t="s">
        <v>31</v>
      </c>
    </row>
    <row r="34" spans="1:7">
      <c r="A34" s="28" t="s">
        <v>204</v>
      </c>
      <c r="B34" s="28"/>
      <c r="C34" s="4"/>
      <c r="D34" s="22"/>
      <c r="E34" s="22"/>
      <c r="F34" s="4"/>
      <c r="G34" s="16"/>
    </row>
    <row r="35" spans="1:7" ht="96.6" customHeight="1">
      <c r="A35" s="9" t="s">
        <v>250</v>
      </c>
      <c r="B35" s="9" t="s">
        <v>273</v>
      </c>
      <c r="C35" s="7"/>
      <c r="D35" s="15" t="s">
        <v>273</v>
      </c>
      <c r="E35" s="15" t="s">
        <v>273</v>
      </c>
      <c r="F35" s="3" t="s">
        <v>273</v>
      </c>
      <c r="G35" s="15" t="s">
        <v>273</v>
      </c>
    </row>
    <row r="36" spans="1:7" ht="104.4" customHeight="1">
      <c r="A36" s="9" t="s">
        <v>248</v>
      </c>
      <c r="B36" s="9" t="s">
        <v>273</v>
      </c>
      <c r="C36" s="7"/>
      <c r="D36" s="15" t="s">
        <v>273</v>
      </c>
      <c r="E36" s="15"/>
      <c r="F36" s="3" t="s">
        <v>273</v>
      </c>
      <c r="G36" s="15" t="s">
        <v>273</v>
      </c>
    </row>
    <row r="37" spans="1:7" ht="104.4" customHeight="1">
      <c r="A37" s="9" t="s">
        <v>249</v>
      </c>
      <c r="B37" s="9" t="s">
        <v>273</v>
      </c>
      <c r="D37" s="15" t="s">
        <v>273</v>
      </c>
      <c r="E37" s="15" t="s">
        <v>273</v>
      </c>
      <c r="F37" s="9" t="s">
        <v>273</v>
      </c>
      <c r="G37" s="15" t="s">
        <v>273</v>
      </c>
    </row>
    <row r="38" spans="1:7">
      <c r="G38" s="25">
        <f>SUM(G35:G37)</f>
        <v>0</v>
      </c>
    </row>
    <row r="39" spans="1:7">
      <c r="G39" s="44"/>
    </row>
    <row r="40" spans="1:7">
      <c r="G40" s="44"/>
    </row>
    <row r="41" spans="1:7">
      <c r="A41" s="29"/>
      <c r="B41" s="29" t="s">
        <v>24</v>
      </c>
      <c r="C41" s="32" t="s">
        <v>21</v>
      </c>
      <c r="D41" s="31" t="s">
        <v>32</v>
      </c>
      <c r="E41" s="31" t="s">
        <v>22</v>
      </c>
      <c r="F41" s="32" t="s">
        <v>23</v>
      </c>
      <c r="G41" s="33" t="s">
        <v>31</v>
      </c>
    </row>
    <row r="42" spans="1:7">
      <c r="A42" s="28" t="s">
        <v>251</v>
      </c>
      <c r="B42" s="28"/>
      <c r="C42" s="4"/>
      <c r="D42" s="22"/>
      <c r="E42" s="22"/>
      <c r="F42" s="4"/>
      <c r="G42" s="16"/>
    </row>
    <row r="43" spans="1:7" ht="96.6" customHeight="1">
      <c r="A43" s="9" t="s">
        <v>259</v>
      </c>
      <c r="B43" s="9" t="s">
        <v>273</v>
      </c>
      <c r="C43" s="7"/>
      <c r="D43" s="15" t="s">
        <v>273</v>
      </c>
      <c r="E43" s="15" t="s">
        <v>273</v>
      </c>
      <c r="F43" s="3" t="s">
        <v>273</v>
      </c>
      <c r="G43" s="15" t="s">
        <v>273</v>
      </c>
    </row>
    <row r="44" spans="1:7" ht="96.6" customHeight="1">
      <c r="A44" s="9" t="s">
        <v>258</v>
      </c>
      <c r="B44" s="9" t="s">
        <v>273</v>
      </c>
      <c r="C44" s="7"/>
      <c r="D44" s="15" t="s">
        <v>273</v>
      </c>
      <c r="E44" s="15" t="s">
        <v>273</v>
      </c>
      <c r="F44" s="3" t="s">
        <v>273</v>
      </c>
      <c r="G44" s="15" t="s">
        <v>273</v>
      </c>
    </row>
    <row r="45" spans="1:7" ht="96.6" customHeight="1">
      <c r="A45" s="9" t="s">
        <v>257</v>
      </c>
      <c r="B45" s="9" t="s">
        <v>273</v>
      </c>
      <c r="C45" s="7"/>
      <c r="D45" s="15" t="s">
        <v>273</v>
      </c>
      <c r="E45" s="15" t="s">
        <v>273</v>
      </c>
      <c r="F45" s="3" t="s">
        <v>273</v>
      </c>
      <c r="G45" s="15" t="s">
        <v>273</v>
      </c>
    </row>
    <row r="46" spans="1:7" ht="96.6" customHeight="1">
      <c r="A46" s="9" t="s">
        <v>260</v>
      </c>
      <c r="B46" s="9" t="s">
        <v>273</v>
      </c>
      <c r="C46" s="7"/>
      <c r="D46" s="15" t="s">
        <v>273</v>
      </c>
      <c r="E46" s="15" t="s">
        <v>273</v>
      </c>
      <c r="F46" s="3" t="s">
        <v>273</v>
      </c>
      <c r="G46" s="15" t="s">
        <v>273</v>
      </c>
    </row>
    <row r="47" spans="1:7" ht="96.6" customHeight="1">
      <c r="A47" s="9" t="s">
        <v>252</v>
      </c>
      <c r="B47" s="9" t="s">
        <v>273</v>
      </c>
      <c r="C47" s="7"/>
      <c r="D47" s="15" t="s">
        <v>273</v>
      </c>
      <c r="E47" s="15" t="s">
        <v>273</v>
      </c>
      <c r="F47" s="3" t="s">
        <v>273</v>
      </c>
      <c r="G47" s="15" t="s">
        <v>273</v>
      </c>
    </row>
    <row r="48" spans="1:7" ht="96.6" customHeight="1">
      <c r="A48" s="9" t="s">
        <v>253</v>
      </c>
      <c r="B48" s="9" t="s">
        <v>273</v>
      </c>
      <c r="C48" s="7"/>
      <c r="D48" s="15" t="s">
        <v>273</v>
      </c>
      <c r="E48" s="15" t="s">
        <v>273</v>
      </c>
      <c r="F48" s="3" t="s">
        <v>273</v>
      </c>
      <c r="G48" s="15" t="s">
        <v>273</v>
      </c>
    </row>
    <row r="49" spans="1:7" ht="96.6" customHeight="1">
      <c r="A49" s="9" t="s">
        <v>253</v>
      </c>
      <c r="B49" s="9" t="s">
        <v>273</v>
      </c>
      <c r="C49" s="7"/>
      <c r="D49" s="15" t="s">
        <v>273</v>
      </c>
      <c r="E49" s="15" t="s">
        <v>273</v>
      </c>
      <c r="F49" s="3" t="s">
        <v>273</v>
      </c>
      <c r="G49" s="15" t="s">
        <v>273</v>
      </c>
    </row>
    <row r="50" spans="1:7" ht="96.6" customHeight="1">
      <c r="A50" s="9" t="s">
        <v>254</v>
      </c>
      <c r="B50" s="9" t="s">
        <v>273</v>
      </c>
      <c r="C50" s="7"/>
      <c r="D50" s="15" t="s">
        <v>273</v>
      </c>
      <c r="E50" s="15" t="s">
        <v>273</v>
      </c>
      <c r="F50" s="3" t="s">
        <v>273</v>
      </c>
      <c r="G50" s="15" t="s">
        <v>273</v>
      </c>
    </row>
    <row r="51" spans="1:7" ht="96.6" customHeight="1">
      <c r="A51" s="9" t="s">
        <v>255</v>
      </c>
      <c r="B51" s="9" t="s">
        <v>39</v>
      </c>
      <c r="C51" s="7"/>
      <c r="D51" s="15" t="s">
        <v>273</v>
      </c>
      <c r="E51" s="15" t="s">
        <v>273</v>
      </c>
      <c r="F51" s="3" t="s">
        <v>273</v>
      </c>
      <c r="G51" s="15" t="s">
        <v>273</v>
      </c>
    </row>
    <row r="52" spans="1:7" ht="96.6" customHeight="1">
      <c r="A52" s="9" t="s">
        <v>256</v>
      </c>
      <c r="B52" s="9" t="s">
        <v>273</v>
      </c>
      <c r="C52" s="7"/>
      <c r="D52" s="15" t="s">
        <v>273</v>
      </c>
      <c r="E52" s="15" t="s">
        <v>273</v>
      </c>
      <c r="F52" s="3" t="s">
        <v>273</v>
      </c>
      <c r="G52" s="15" t="s">
        <v>273</v>
      </c>
    </row>
    <row r="53" spans="1:7" ht="96.6" customHeight="1">
      <c r="A53" s="9" t="s">
        <v>261</v>
      </c>
      <c r="B53" s="9" t="s">
        <v>273</v>
      </c>
      <c r="C53" s="7"/>
      <c r="D53" s="15" t="s">
        <v>273</v>
      </c>
      <c r="E53" s="15" t="s">
        <v>273</v>
      </c>
      <c r="F53" s="3" t="s">
        <v>273</v>
      </c>
      <c r="G53" s="15" t="s">
        <v>273</v>
      </c>
    </row>
    <row r="54" spans="1:7" ht="96.6" customHeight="1">
      <c r="A54" s="9" t="s">
        <v>262</v>
      </c>
      <c r="B54" s="9" t="s">
        <v>273</v>
      </c>
      <c r="C54" s="7"/>
      <c r="D54" s="15" t="s">
        <v>273</v>
      </c>
      <c r="E54" s="15" t="s">
        <v>273</v>
      </c>
      <c r="F54" s="3" t="s">
        <v>273</v>
      </c>
      <c r="G54" s="15" t="s">
        <v>273</v>
      </c>
    </row>
    <row r="55" spans="1:7" ht="96.6" customHeight="1">
      <c r="A55" s="9" t="s">
        <v>263</v>
      </c>
      <c r="B55" s="9" t="s">
        <v>273</v>
      </c>
      <c r="C55" s="7"/>
      <c r="D55" s="15" t="s">
        <v>273</v>
      </c>
      <c r="E55" s="15" t="s">
        <v>273</v>
      </c>
      <c r="F55" s="3" t="s">
        <v>273</v>
      </c>
      <c r="G55" s="15" t="s">
        <v>273</v>
      </c>
    </row>
    <row r="56" spans="1:7">
      <c r="G56" s="25">
        <f>SUM(G43:G55)</f>
        <v>0</v>
      </c>
    </row>
    <row r="59" spans="1:7">
      <c r="A59" s="29"/>
      <c r="B59" s="29"/>
      <c r="C59" s="32"/>
      <c r="D59" s="31"/>
      <c r="E59" s="31"/>
      <c r="F59" s="32"/>
      <c r="G59" s="33"/>
    </row>
    <row r="60" spans="1:7">
      <c r="A60" s="28" t="s">
        <v>274</v>
      </c>
      <c r="B60" s="28"/>
      <c r="C60" s="4"/>
      <c r="D60" s="22"/>
      <c r="E60" s="22"/>
      <c r="F60" s="4"/>
      <c r="G60" s="25">
        <f>SUM(G56,G38,G31,G23,G14)</f>
        <v>0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2"/>
  <sheetViews>
    <sheetView topLeftCell="A16" workbookViewId="0">
      <selection activeCell="G16" sqref="G16"/>
    </sheetView>
  </sheetViews>
  <sheetFormatPr defaultColWidth="9.1015625" defaultRowHeight="14.4"/>
  <cols>
    <col min="1" max="1" width="26.89453125" style="9" bestFit="1" customWidth="1"/>
    <col min="2" max="2" width="22.1015625" style="9" bestFit="1" customWidth="1"/>
    <col min="3" max="3" width="20" style="7" customWidth="1"/>
    <col min="4" max="4" width="19.89453125" style="21" customWidth="1"/>
    <col min="5" max="5" width="11.89453125" style="21" customWidth="1"/>
    <col min="6" max="6" width="12" style="3" bestFit="1" customWidth="1"/>
    <col min="7" max="7" width="9.26171875" style="15" bestFit="1" customWidth="1"/>
    <col min="8" max="16384" width="9.1015625" style="3"/>
  </cols>
  <sheetData>
    <row r="1" spans="1:7" s="1" customFormat="1" ht="20.399999999999999">
      <c r="A1" s="10" t="s">
        <v>0</v>
      </c>
      <c r="B1" s="10"/>
      <c r="C1" s="5"/>
      <c r="D1" s="20"/>
      <c r="E1" s="20"/>
      <c r="F1" s="26" t="s">
        <v>97</v>
      </c>
      <c r="G1" s="13"/>
    </row>
    <row r="2" spans="1:7" s="2" customFormat="1" ht="15.6">
      <c r="A2" s="11" t="s">
        <v>1</v>
      </c>
      <c r="B2" s="11"/>
      <c r="C2" s="6"/>
      <c r="D2" s="21"/>
      <c r="E2" s="21"/>
      <c r="G2" s="14"/>
    </row>
    <row r="4" spans="1:7" ht="18.3">
      <c r="A4" s="12" t="s">
        <v>205</v>
      </c>
      <c r="B4" s="12"/>
    </row>
    <row r="5" spans="1:7" ht="18.3">
      <c r="A5" s="12"/>
      <c r="B5" s="12"/>
    </row>
    <row r="6" spans="1:7">
      <c r="A6" s="29"/>
      <c r="B6" s="29" t="s">
        <v>24</v>
      </c>
      <c r="C6" s="30" t="s">
        <v>21</v>
      </c>
      <c r="D6" s="31" t="s">
        <v>32</v>
      </c>
      <c r="E6" s="31" t="s">
        <v>22</v>
      </c>
      <c r="F6" s="32" t="s">
        <v>23</v>
      </c>
      <c r="G6" s="33" t="s">
        <v>31</v>
      </c>
    </row>
    <row r="7" spans="1:7">
      <c r="A7" s="28" t="s">
        <v>207</v>
      </c>
      <c r="B7" s="28"/>
      <c r="C7" s="8"/>
      <c r="D7" s="22"/>
      <c r="E7" s="22"/>
      <c r="F7" s="4"/>
      <c r="G7" s="16"/>
    </row>
    <row r="8" spans="1:7" ht="100.8">
      <c r="A8" s="9" t="s">
        <v>9</v>
      </c>
      <c r="B8" s="15" t="s">
        <v>105</v>
      </c>
      <c r="D8" s="15" t="s">
        <v>180</v>
      </c>
      <c r="E8" s="15" t="s">
        <v>181</v>
      </c>
      <c r="F8" s="3" t="s">
        <v>27</v>
      </c>
      <c r="G8" s="15">
        <v>209</v>
      </c>
    </row>
    <row r="9" spans="1:7" ht="100.8">
      <c r="A9" s="9" t="s">
        <v>104</v>
      </c>
      <c r="B9" s="15" t="s">
        <v>106</v>
      </c>
      <c r="D9" s="15" t="s">
        <v>182</v>
      </c>
      <c r="E9" s="15" t="s">
        <v>183</v>
      </c>
      <c r="F9" s="3" t="s">
        <v>27</v>
      </c>
      <c r="G9" s="15">
        <v>179</v>
      </c>
    </row>
    <row r="10" spans="1:7" ht="51.75" customHeight="1">
      <c r="A10" s="9" t="s">
        <v>6</v>
      </c>
      <c r="B10" s="15" t="s">
        <v>146</v>
      </c>
      <c r="D10" s="15" t="s">
        <v>184</v>
      </c>
      <c r="E10" s="15" t="s">
        <v>185</v>
      </c>
      <c r="F10" s="3" t="s">
        <v>27</v>
      </c>
      <c r="G10" s="15">
        <v>58</v>
      </c>
    </row>
    <row r="11" spans="1:7" ht="72">
      <c r="A11" s="9" t="s">
        <v>7</v>
      </c>
      <c r="B11" s="15" t="s">
        <v>110</v>
      </c>
      <c r="D11" s="15" t="s">
        <v>186</v>
      </c>
      <c r="E11" s="15" t="s">
        <v>187</v>
      </c>
      <c r="F11" s="3" t="s">
        <v>27</v>
      </c>
      <c r="G11" s="15">
        <v>89</v>
      </c>
    </row>
    <row r="12" spans="1:7" ht="86.4">
      <c r="A12" s="9" t="s">
        <v>33</v>
      </c>
      <c r="B12" s="9" t="s">
        <v>116</v>
      </c>
      <c r="D12" s="15" t="s">
        <v>188</v>
      </c>
      <c r="E12" s="15" t="s">
        <v>189</v>
      </c>
      <c r="F12" s="3" t="s">
        <v>27</v>
      </c>
      <c r="G12" s="15">
        <v>169</v>
      </c>
    </row>
    <row r="13" spans="1:7" ht="72">
      <c r="A13" s="9" t="s">
        <v>10</v>
      </c>
      <c r="B13" s="15" t="s">
        <v>111</v>
      </c>
      <c r="D13" s="15" t="s">
        <v>190</v>
      </c>
      <c r="E13" s="15" t="s">
        <v>191</v>
      </c>
      <c r="F13" s="3" t="s">
        <v>27</v>
      </c>
      <c r="G13" s="15">
        <v>249</v>
      </c>
    </row>
    <row r="14" spans="1:7" ht="78" customHeight="1">
      <c r="A14" s="9" t="s">
        <v>112</v>
      </c>
      <c r="B14" s="9" t="s">
        <v>113</v>
      </c>
      <c r="D14" s="15" t="s">
        <v>192</v>
      </c>
      <c r="E14" s="15" t="s">
        <v>193</v>
      </c>
      <c r="F14" s="15" t="s">
        <v>27</v>
      </c>
      <c r="G14" s="27">
        <v>89.98</v>
      </c>
    </row>
    <row r="15" spans="1:7">
      <c r="A15" s="40"/>
      <c r="B15" s="40"/>
      <c r="C15" s="8"/>
      <c r="D15" s="16"/>
      <c r="E15" s="16"/>
      <c r="F15" s="16"/>
      <c r="G15" s="16"/>
    </row>
    <row r="16" spans="1:7">
      <c r="G16" s="17">
        <f>SUM(G4:G10)</f>
        <v>446</v>
      </c>
    </row>
    <row r="17" spans="1:7" s="36" customFormat="1">
      <c r="A17" s="39"/>
      <c r="B17" s="39"/>
      <c r="C17" s="41"/>
      <c r="D17" s="38"/>
      <c r="E17" s="38"/>
      <c r="F17" s="38"/>
      <c r="G17" s="38"/>
    </row>
    <row r="18" spans="1:7">
      <c r="A18" s="29"/>
      <c r="B18" s="29" t="s">
        <v>24</v>
      </c>
      <c r="C18" s="32" t="s">
        <v>21</v>
      </c>
      <c r="D18" s="31" t="s">
        <v>32</v>
      </c>
      <c r="E18" s="31" t="s">
        <v>22</v>
      </c>
      <c r="F18" s="32" t="s">
        <v>23</v>
      </c>
      <c r="G18" s="33" t="s">
        <v>31</v>
      </c>
    </row>
    <row r="19" spans="1:7">
      <c r="A19" s="28" t="s">
        <v>204</v>
      </c>
      <c r="B19" s="28"/>
      <c r="C19" s="4"/>
      <c r="D19" s="22"/>
      <c r="E19" s="22"/>
      <c r="F19" s="4"/>
      <c r="G19" s="16"/>
    </row>
    <row r="20" spans="1:7" ht="104.4" customHeight="1">
      <c r="A20" s="39" t="s">
        <v>194</v>
      </c>
      <c r="B20" s="9" t="s">
        <v>197</v>
      </c>
      <c r="C20" s="3"/>
      <c r="D20" s="15" t="s">
        <v>195</v>
      </c>
      <c r="E20" s="15" t="s">
        <v>196</v>
      </c>
      <c r="F20" s="3" t="s">
        <v>27</v>
      </c>
      <c r="G20" s="18">
        <v>186.88</v>
      </c>
    </row>
    <row r="21" spans="1:7">
      <c r="A21" s="40"/>
      <c r="B21" s="40"/>
      <c r="C21" s="8"/>
      <c r="D21" s="16"/>
      <c r="E21" s="16"/>
      <c r="F21" s="16"/>
      <c r="G21" s="16"/>
    </row>
    <row r="22" spans="1:7">
      <c r="G22" s="25">
        <f>SUM(G20)</f>
        <v>186.88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CASUAL</vt:lpstr>
      <vt:lpstr>CLASSIC</vt:lpstr>
      <vt:lpstr>CRAFTSMAN</vt:lpstr>
      <vt:lpstr>CASUAL!Print_Titles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Katie Coakley</cp:lastModifiedBy>
  <cp:lastPrinted>2016-09-29T21:22:50Z</cp:lastPrinted>
  <dcterms:created xsi:type="dcterms:W3CDTF">2016-09-26T18:42:30Z</dcterms:created>
  <dcterms:modified xsi:type="dcterms:W3CDTF">2017-01-03T16:51:44Z</dcterms:modified>
</cp:coreProperties>
</file>