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Overview" sheetId="1" r:id="rId1"/>
    <sheet name="Optional add-ons 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" i="1"/>
  <c r="D15" i="2"/>
</calcChain>
</file>

<file path=xl/sharedStrings.xml><?xml version="1.0" encoding="utf-8"?>
<sst xmlns="http://schemas.openxmlformats.org/spreadsheetml/2006/main" count="80" uniqueCount="63">
  <si>
    <t xml:space="preserve">Accommodation and WSET level 2 award in Wines &amp; Spirits </t>
  </si>
  <si>
    <t>2 hour exam</t>
  </si>
  <si>
    <t xml:space="preserve">16 hours of training with Master of Wine Martin Hudson. In WSET Approved location </t>
  </si>
  <si>
    <t xml:space="preserve">Internationally recognised qualification </t>
  </si>
  <si>
    <t xml:space="preserve">Price per person based on two people sharing </t>
  </si>
  <si>
    <t>Single person supplement</t>
  </si>
  <si>
    <t xml:space="preserve">Private wine tour Chateau de Parnay </t>
  </si>
  <si>
    <t xml:space="preserve">Day </t>
  </si>
  <si>
    <t xml:space="preserve">Cost without lunch </t>
  </si>
  <si>
    <t xml:space="preserve">Thursday </t>
  </si>
  <si>
    <t>At The Alchimiste restaurant in Saumur. A modern french restaurant with an experimental twist</t>
  </si>
  <si>
    <t xml:space="preserve">Reknowned for its unique walled vineyard with an exceptional Sumur Champigny </t>
  </si>
  <si>
    <t xml:space="preserve">Private wine tour of Chateau de Targé </t>
  </si>
  <si>
    <t>A personal favourite of our Master of Wine Martin Hudson</t>
  </si>
  <si>
    <t xml:space="preserve">Wednesday </t>
  </si>
  <si>
    <t>Own arrangements in Saumur</t>
  </si>
  <si>
    <t>Own arrangements in village of Turquant</t>
  </si>
  <si>
    <t xml:space="preserve">Lunch at l'Heliante in village of Turquant. Menu inspired by traditional recipes from the 19th Century. </t>
  </si>
  <si>
    <t xml:space="preserve">Original recipe for triple sec copied by many such as 'Cointreau' </t>
  </si>
  <si>
    <t xml:space="preserve">Private tour of Ackerman caves and dinner in the former residence </t>
  </si>
  <si>
    <t xml:space="preserve">Ackerman introduced sparkling wine to the area. And the family lived in Chateau de Jalesnes in the 1800s </t>
  </si>
  <si>
    <t>Thursday (eve)</t>
  </si>
  <si>
    <t xml:space="preserve">Thursday (day) </t>
  </si>
  <si>
    <t xml:space="preserve">included with above </t>
  </si>
  <si>
    <t>N/A</t>
  </si>
  <si>
    <t xml:space="preserve">Cost with lunch/dinner </t>
  </si>
  <si>
    <t>Sumptuous Banquet with accompanying wine flight fastidiously chosen by Martin to celebrate end of course.</t>
  </si>
  <si>
    <t xml:space="preserve">Friday (eve) </t>
  </si>
  <si>
    <t xml:space="preserve">Dinner in chateau </t>
  </si>
  <si>
    <t xml:space="preserve">Monday/Wednesday </t>
  </si>
  <si>
    <t xml:space="preserve">The Chateau de Jalesnes at its finest, in the chateau chapel.  Chance for all attendees to celebrate their achievements. </t>
  </si>
  <si>
    <t xml:space="preserve">Dinner at Local restaurant - Table des Fouées. </t>
  </si>
  <si>
    <t xml:space="preserve">Tuesday (eve) </t>
  </si>
  <si>
    <t xml:space="preserve">Lunch at chateau </t>
  </si>
  <si>
    <t xml:space="preserve">On days without excursions a buffet lunch in the dining room will be offered at the chateau. </t>
  </si>
  <si>
    <t xml:space="preserve">Tuesday/Friday </t>
  </si>
  <si>
    <t>Prepare own lunch in private suite</t>
  </si>
  <si>
    <t xml:space="preserve">Buffet lunch in chateau dining room. </t>
  </si>
  <si>
    <t>Alternative lunch/dinner  arrangements</t>
  </si>
  <si>
    <t>Prepare own dinner in private suite</t>
  </si>
  <si>
    <t>Own arrangements in Saumur/Prepare own dinner in private suite</t>
  </si>
  <si>
    <t xml:space="preserve">Relaxed Bistrot style meal served in chateau dining room. Includes pre-dinner drinks. </t>
  </si>
  <si>
    <t>Packed lunch</t>
  </si>
  <si>
    <t xml:space="preserve">Saturday </t>
  </si>
  <si>
    <t>Own arrangements</t>
  </si>
  <si>
    <t xml:space="preserve">Packed lunch provided by Chateau caterers. </t>
  </si>
  <si>
    <t xml:space="preserve">Breakfast </t>
  </si>
  <si>
    <t>For homeward journey. Provided before departure</t>
  </si>
  <si>
    <t>Buffet breakfast presented in the dining room.</t>
  </si>
  <si>
    <t>Breakfast every day discounted</t>
  </si>
  <si>
    <t>Lunch</t>
  </si>
  <si>
    <t>Commentary</t>
  </si>
  <si>
    <t>Optional Item</t>
  </si>
  <si>
    <t xml:space="preserve">Overview of WSET Level 2 Award in Wines and Spirits 
run by Martiun Hudson at 
Chateau de Jalesnes, Loire Valley </t>
  </si>
  <si>
    <t xml:space="preserve">5 nights accomodation </t>
  </si>
  <si>
    <t>All inclusive package (see separate tab for details)</t>
  </si>
  <si>
    <t xml:space="preserve">Private tour of Combier Distillery </t>
  </si>
  <si>
    <t xml:space="preserve">Providing local speciality bread pockets filled with local recipes. </t>
  </si>
  <si>
    <t>Continental breakfast presented in the dining room.</t>
  </si>
  <si>
    <t>Daily per day</t>
  </si>
  <si>
    <t>Total individual items if ordered separately</t>
  </si>
  <si>
    <t>Discounted price for all inclusive package</t>
  </si>
  <si>
    <t>5 days</t>
  </si>
</sst>
</file>

<file path=xl/styles.xml><?xml version="1.0" encoding="utf-8"?>
<styleSheet xmlns="http://schemas.openxmlformats.org/spreadsheetml/2006/main">
  <numFmts count="2">
    <numFmt numFmtId="44" formatCode="_-&quot;£&quot;* #,##0.00_-;\-&quot;£&quot;* #,##0.00_-;_-&quot;£&quot;* &quot;-&quot;??_-;_-@_-"/>
    <numFmt numFmtId="165" formatCode="_-[$€-2]\ * #,##0.00_-;\-[$€-2]\ * #,##0.00_-;_-[$€-2]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65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0" fontId="0" fillId="0" borderId="2" xfId="0" applyBorder="1" applyAlignment="1">
      <alignment vertical="center" wrapText="1"/>
    </xf>
    <xf numFmtId="165" fontId="0" fillId="0" borderId="2" xfId="1" applyNumberFormat="1" applyFont="1" applyBorder="1" applyAlignment="1">
      <alignment vertical="center" wrapText="1"/>
    </xf>
    <xf numFmtId="165" fontId="0" fillId="2" borderId="2" xfId="1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0" fillId="0" borderId="3" xfId="1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165" fontId="0" fillId="0" borderId="3" xfId="0" applyNumberForma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5" fontId="0" fillId="0" borderId="2" xfId="1" applyNumberFormat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topLeftCell="E1" workbookViewId="0">
      <selection activeCell="H1" sqref="H1"/>
    </sheetView>
  </sheetViews>
  <sheetFormatPr defaultRowHeight="14.4"/>
  <cols>
    <col min="1" max="9" width="26.5546875" customWidth="1"/>
  </cols>
  <sheetData>
    <row r="1" spans="1:9" s="2" customFormat="1" ht="72" customHeight="1">
      <c r="A1" s="17" t="s">
        <v>53</v>
      </c>
      <c r="B1" s="17"/>
      <c r="C1" s="17"/>
      <c r="D1" s="17"/>
      <c r="E1" s="17"/>
      <c r="F1" s="18" t="s">
        <v>4</v>
      </c>
      <c r="G1" s="18" t="s">
        <v>55</v>
      </c>
      <c r="H1" s="18" t="s">
        <v>5</v>
      </c>
    </row>
    <row r="2" spans="1:9" ht="57.6">
      <c r="A2" s="15" t="s">
        <v>0</v>
      </c>
      <c r="B2" s="15" t="s">
        <v>54</v>
      </c>
      <c r="C2" s="15" t="s">
        <v>2</v>
      </c>
      <c r="D2" s="15" t="s">
        <v>1</v>
      </c>
      <c r="E2" s="15" t="s">
        <v>3</v>
      </c>
      <c r="F2" s="16">
        <v>950</v>
      </c>
      <c r="G2" s="16">
        <f>'Optional add-ons '!D17</f>
        <v>550</v>
      </c>
      <c r="H2" s="16">
        <v>390</v>
      </c>
      <c r="I2" s="1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7"/>
  <sheetViews>
    <sheetView topLeftCell="A7" workbookViewId="0">
      <selection activeCell="F12" sqref="F12"/>
    </sheetView>
  </sheetViews>
  <sheetFormatPr defaultRowHeight="14.4"/>
  <cols>
    <col min="1" max="1" width="32.77734375" style="3" bestFit="1" customWidth="1"/>
    <col min="2" max="2" width="31.5546875" style="3" customWidth="1"/>
    <col min="3" max="3" width="19.6640625" style="3" customWidth="1"/>
    <col min="4" max="4" width="11.77734375" style="4" customWidth="1"/>
    <col min="5" max="5" width="8.88671875" style="4"/>
    <col min="6" max="6" width="31.5546875" style="3" customWidth="1"/>
    <col min="7" max="7" width="15.44140625" style="3" customWidth="1"/>
    <col min="8" max="16384" width="8.88671875" style="3"/>
  </cols>
  <sheetData>
    <row r="2" spans="1:7" ht="43.2">
      <c r="A2" s="13" t="s">
        <v>52</v>
      </c>
      <c r="B2" s="13" t="s">
        <v>51</v>
      </c>
      <c r="C2" s="13" t="s">
        <v>7</v>
      </c>
      <c r="D2" s="14" t="s">
        <v>25</v>
      </c>
      <c r="E2" s="14" t="s">
        <v>8</v>
      </c>
      <c r="F2" s="13" t="s">
        <v>50</v>
      </c>
      <c r="G2" s="13" t="s">
        <v>38</v>
      </c>
    </row>
    <row r="3" spans="1:7" ht="57.6">
      <c r="A3" s="5" t="s">
        <v>12</v>
      </c>
      <c r="B3" s="5" t="s">
        <v>13</v>
      </c>
      <c r="C3" s="5" t="s">
        <v>14</v>
      </c>
      <c r="D3" s="19">
        <v>70</v>
      </c>
      <c r="E3" s="6">
        <v>30</v>
      </c>
      <c r="F3" s="5" t="s">
        <v>17</v>
      </c>
      <c r="G3" s="5" t="s">
        <v>16</v>
      </c>
    </row>
    <row r="4" spans="1:7" ht="43.2">
      <c r="A4" s="5" t="s">
        <v>6</v>
      </c>
      <c r="B4" s="5" t="s">
        <v>11</v>
      </c>
      <c r="C4" s="5" t="s">
        <v>22</v>
      </c>
      <c r="D4" s="19">
        <v>95</v>
      </c>
      <c r="E4" s="6">
        <v>65</v>
      </c>
      <c r="F4" s="5" t="s">
        <v>10</v>
      </c>
      <c r="G4" s="5" t="s">
        <v>15</v>
      </c>
    </row>
    <row r="5" spans="1:7" ht="28.8">
      <c r="A5" s="5" t="s">
        <v>56</v>
      </c>
      <c r="B5" s="5" t="s">
        <v>18</v>
      </c>
      <c r="C5" s="5" t="s">
        <v>9</v>
      </c>
      <c r="D5" s="19" t="s">
        <v>23</v>
      </c>
      <c r="E5" s="7" t="s">
        <v>24</v>
      </c>
      <c r="F5" s="8" t="s">
        <v>24</v>
      </c>
      <c r="G5" s="8" t="s">
        <v>24</v>
      </c>
    </row>
    <row r="6" spans="1:7" ht="72">
      <c r="A6" s="5" t="s">
        <v>19</v>
      </c>
      <c r="B6" s="5" t="s">
        <v>20</v>
      </c>
      <c r="C6" s="5" t="s">
        <v>21</v>
      </c>
      <c r="D6" s="19">
        <v>70</v>
      </c>
      <c r="E6" s="7" t="s">
        <v>24</v>
      </c>
      <c r="F6" s="8" t="s">
        <v>24</v>
      </c>
      <c r="G6" s="5" t="s">
        <v>40</v>
      </c>
    </row>
    <row r="7" spans="1:7" ht="57.6">
      <c r="A7" s="5" t="s">
        <v>26</v>
      </c>
      <c r="B7" s="5" t="s">
        <v>30</v>
      </c>
      <c r="C7" s="5" t="s">
        <v>27</v>
      </c>
      <c r="D7" s="19">
        <v>100</v>
      </c>
      <c r="E7" s="7" t="s">
        <v>24</v>
      </c>
      <c r="F7" s="8" t="s">
        <v>24</v>
      </c>
      <c r="G7" s="5" t="s">
        <v>39</v>
      </c>
    </row>
    <row r="8" spans="1:7" ht="43.2">
      <c r="A8" s="5" t="s">
        <v>31</v>
      </c>
      <c r="B8" s="5" t="s">
        <v>57</v>
      </c>
      <c r="C8" s="5" t="s">
        <v>32</v>
      </c>
      <c r="D8" s="19">
        <v>45</v>
      </c>
      <c r="E8" s="7" t="s">
        <v>24</v>
      </c>
      <c r="F8" s="8" t="s">
        <v>24</v>
      </c>
      <c r="G8" s="5" t="s">
        <v>39</v>
      </c>
    </row>
    <row r="9" spans="1:7" ht="43.2">
      <c r="A9" s="5" t="s">
        <v>28</v>
      </c>
      <c r="B9" s="5" t="s">
        <v>41</v>
      </c>
      <c r="C9" s="5" t="s">
        <v>29</v>
      </c>
      <c r="D9" s="19">
        <v>40</v>
      </c>
      <c r="E9" s="7" t="s">
        <v>24</v>
      </c>
      <c r="F9" s="8" t="s">
        <v>24</v>
      </c>
      <c r="G9" s="5" t="s">
        <v>39</v>
      </c>
    </row>
    <row r="10" spans="1:7" ht="43.2">
      <c r="A10" s="5" t="s">
        <v>33</v>
      </c>
      <c r="B10" s="5" t="s">
        <v>34</v>
      </c>
      <c r="C10" s="5" t="s">
        <v>35</v>
      </c>
      <c r="D10" s="19">
        <v>25</v>
      </c>
      <c r="E10" s="6" t="s">
        <v>24</v>
      </c>
      <c r="F10" s="5" t="s">
        <v>37</v>
      </c>
      <c r="G10" s="5" t="s">
        <v>36</v>
      </c>
    </row>
    <row r="11" spans="1:7" ht="28.8">
      <c r="A11" s="5" t="s">
        <v>42</v>
      </c>
      <c r="B11" s="5" t="s">
        <v>47</v>
      </c>
      <c r="C11" s="5" t="s">
        <v>43</v>
      </c>
      <c r="D11" s="19">
        <v>20</v>
      </c>
      <c r="E11" s="6"/>
      <c r="F11" s="5" t="s">
        <v>45</v>
      </c>
      <c r="G11" s="5" t="s">
        <v>44</v>
      </c>
    </row>
    <row r="12" spans="1:7" ht="28.8">
      <c r="A12" s="5" t="s">
        <v>46</v>
      </c>
      <c r="B12" s="5" t="s">
        <v>58</v>
      </c>
      <c r="C12" s="5" t="s">
        <v>59</v>
      </c>
      <c r="D12" s="6">
        <v>17.5</v>
      </c>
      <c r="E12" s="6"/>
      <c r="F12" s="5" t="s">
        <v>24</v>
      </c>
      <c r="G12" s="5" t="s">
        <v>44</v>
      </c>
    </row>
    <row r="13" spans="1:7" ht="28.8">
      <c r="A13" s="9" t="s">
        <v>49</v>
      </c>
      <c r="B13" s="9" t="s">
        <v>48</v>
      </c>
      <c r="C13" s="9" t="s">
        <v>62</v>
      </c>
      <c r="D13" s="10"/>
      <c r="E13" s="10">
        <v>75</v>
      </c>
      <c r="F13" s="9" t="s">
        <v>24</v>
      </c>
      <c r="G13" s="9" t="s">
        <v>44</v>
      </c>
    </row>
    <row r="15" spans="1:7" ht="28.8">
      <c r="A15" s="11" t="s">
        <v>60</v>
      </c>
      <c r="B15" s="11"/>
      <c r="C15" s="11"/>
      <c r="D15" s="12">
        <f>SUM(D3:D11)+(5*D12)+D9+D10</f>
        <v>617.5</v>
      </c>
      <c r="E15" s="12"/>
      <c r="F15" s="11"/>
      <c r="G15" s="11"/>
    </row>
    <row r="17" spans="1:7" ht="28.8">
      <c r="A17" s="11" t="s">
        <v>61</v>
      </c>
      <c r="B17" s="11"/>
      <c r="C17" s="11"/>
      <c r="D17" s="12">
        <v>550</v>
      </c>
      <c r="E17" s="12"/>
      <c r="F17" s="11"/>
      <c r="G17" s="11"/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Optional add-ons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2016-11-29T07:03:13Z</dcterms:created>
  <dcterms:modified xsi:type="dcterms:W3CDTF">2016-11-29T08:30:30Z</dcterms:modified>
</cp:coreProperties>
</file>