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m-serv-01\RedirectedFolders\nherbert\Desktop\Summer Sizzler Promo\"/>
    </mc:Choice>
  </mc:AlternateContent>
  <bookViews>
    <workbookView xWindow="0" yWindow="0" windowWidth="17055" windowHeight="11115" activeTab="2"/>
  </bookViews>
  <sheets>
    <sheet name="Page 1" sheetId="1" r:id="rId1"/>
    <sheet name="Page 2" sheetId="9" r:id="rId2"/>
    <sheet name="Page 3" sheetId="8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8" l="1"/>
  <c r="G62" i="8"/>
  <c r="G63" i="8"/>
  <c r="G64" i="8"/>
  <c r="G60" i="8"/>
  <c r="G50" i="8"/>
  <c r="G44" i="8"/>
  <c r="G45" i="8"/>
  <c r="G46" i="8"/>
  <c r="G47" i="8"/>
  <c r="G48" i="8"/>
  <c r="G43" i="8"/>
  <c r="G35" i="8"/>
  <c r="G36" i="8"/>
  <c r="G34" i="8"/>
  <c r="G26" i="8"/>
  <c r="G27" i="8"/>
  <c r="G25" i="8"/>
  <c r="G18" i="8"/>
  <c r="G19" i="8"/>
  <c r="G17" i="8"/>
  <c r="G10" i="8"/>
  <c r="G11" i="8"/>
  <c r="G9" i="8"/>
  <c r="G40" i="9"/>
  <c r="G35" i="9"/>
  <c r="G30" i="9"/>
  <c r="G26" i="9"/>
  <c r="G21" i="9"/>
  <c r="G16" i="9"/>
  <c r="G10" i="9"/>
  <c r="G4" i="9"/>
  <c r="G46" i="1"/>
  <c r="G45" i="1"/>
  <c r="G34" i="1"/>
  <c r="G28" i="1"/>
  <c r="G22" i="1"/>
  <c r="G16" i="1"/>
  <c r="G10" i="1"/>
  <c r="G4" i="1"/>
</calcChain>
</file>

<file path=xl/sharedStrings.xml><?xml version="1.0" encoding="utf-8"?>
<sst xmlns="http://schemas.openxmlformats.org/spreadsheetml/2006/main" count="242" uniqueCount="161">
  <si>
    <t>Metric Reduced Shank Drill Kit 4 Piece</t>
  </si>
  <si>
    <t>Fractional Reduced Shank Drill Kit 4 Piece</t>
  </si>
  <si>
    <t>Product Code</t>
  </si>
  <si>
    <t>Description</t>
  </si>
  <si>
    <t>Brand</t>
  </si>
  <si>
    <t>Bordo</t>
  </si>
  <si>
    <t>Metric Tap &amp; Drill Set HSS 14 Piece</t>
  </si>
  <si>
    <t>Image</t>
  </si>
  <si>
    <t>2000-F3</t>
  </si>
  <si>
    <t>Recoila</t>
  </si>
  <si>
    <t>Part Number</t>
  </si>
  <si>
    <t>2003-M3</t>
  </si>
  <si>
    <t>2654-S1</t>
  </si>
  <si>
    <t>9900-SM2</t>
  </si>
  <si>
    <t>6400-S5</t>
  </si>
  <si>
    <t>6400-S3</t>
  </si>
  <si>
    <t>3020-S2</t>
  </si>
  <si>
    <t>2651-S1</t>
  </si>
  <si>
    <t>AW1015</t>
  </si>
  <si>
    <t>TEC6438</t>
  </si>
  <si>
    <t>VARIOUS</t>
  </si>
  <si>
    <t>Klingspor</t>
  </si>
  <si>
    <t>Free of iron, sulfur and chlorine</t>
  </si>
  <si>
    <t>Short cutting times and long service life</t>
  </si>
  <si>
    <t>Suitable for wash down in factories, commercial kitchens or any industrial area in need of wash down</t>
  </si>
  <si>
    <t>1/2″ BSPF inlet</t>
  </si>
  <si>
    <t>Flow rate 60 l/min @ 20 bar</t>
  </si>
  <si>
    <t>Fractional Drill Set HSS 25 Pieces</t>
  </si>
  <si>
    <t>Metric Drill Set HSS 25 Pieces</t>
  </si>
  <si>
    <t>Grinding Discs</t>
  </si>
  <si>
    <t>Screw Extractor Set 10 Piece</t>
  </si>
  <si>
    <t>N/A</t>
  </si>
  <si>
    <t>T200S1</t>
  </si>
  <si>
    <t>Pulford</t>
  </si>
  <si>
    <t>T300S1</t>
  </si>
  <si>
    <t>KLINGSPOR-KL381J</t>
  </si>
  <si>
    <t>KLINGSPOR-A46TZ</t>
  </si>
  <si>
    <t>KLINGSPOR-A24R</t>
  </si>
  <si>
    <t>KLINGSPOR-A960TZ</t>
  </si>
  <si>
    <t>KLINGSPOR-A30N</t>
  </si>
  <si>
    <t>40 Grit</t>
  </si>
  <si>
    <t>60 Grit</t>
  </si>
  <si>
    <t>80 Grit</t>
  </si>
  <si>
    <t>120 Grit</t>
  </si>
  <si>
    <t>240 Grit</t>
  </si>
  <si>
    <t>105x1x22</t>
  </si>
  <si>
    <t>115x1x22</t>
  </si>
  <si>
    <t>125x1x22</t>
  </si>
  <si>
    <t>100x1.6x22</t>
  </si>
  <si>
    <t>115x1.6x22</t>
  </si>
  <si>
    <t>125x1.6x22</t>
  </si>
  <si>
    <t>100x6x16</t>
  </si>
  <si>
    <t>115x6x22</t>
  </si>
  <si>
    <t>125x6x22</t>
  </si>
  <si>
    <t>Chrome alloy screw extractors in sizes 1 to 5</t>
  </si>
  <si>
    <t>Includes HSS tapping drills</t>
  </si>
  <si>
    <t>1/2" reduced shank</t>
  </si>
  <si>
    <t xml:space="preserve">Contains 16, 18, 22 and 25mm </t>
  </si>
  <si>
    <t>Contains 5/8", 3/4", 7/8" and 1"</t>
  </si>
  <si>
    <t>Black finish drills provide increased performance in ferrous metals</t>
  </si>
  <si>
    <t>118º split point is self centering and reduces drill bit wander</t>
  </si>
  <si>
    <t>Premium quality M2 HSS for strength and durability</t>
  </si>
  <si>
    <t>118º notched point provides faster starting and reduced drill wander</t>
  </si>
  <si>
    <t>Contains 1.0 – 13.0mm x 0.5mm increments</t>
  </si>
  <si>
    <t>Contains 1/16 – 1/2" x 1/64” increments</t>
  </si>
  <si>
    <t>Matching left hand HSS-Co5 Cobalt drills</t>
  </si>
  <si>
    <t>Contains 3.00 X 0.50, 4.00 X 0.70, 5.00 X 0.80, 6.00 X 1.00, 8.00 X 1.25, 10.00 X 1.50, 12.00 X 1.75</t>
  </si>
  <si>
    <t xml:space="preserve">Tungsten Carbide Burr Set 5 Piece </t>
  </si>
  <si>
    <t xml:space="preserve">Tungsten Carbide Burr Set 3 Piece </t>
  </si>
  <si>
    <t>Contains 3/8” cylindrical end cut, 3/8" cylindrical ball nose, 1/2" cylindrical ball nose, 3/8" tree radius and 1/2" tree radius burrs</t>
  </si>
  <si>
    <t>Contains 3/8" cylindrical end cut, 1/2" cylindrical ball nose
and 1/2" 14º included angle</t>
  </si>
  <si>
    <t>Express cut burrs designed for rapid stock removal and improved operator control</t>
  </si>
  <si>
    <t>BORDO-3020-S2</t>
  </si>
  <si>
    <t>BORDO-6400-S3</t>
  </si>
  <si>
    <t>BORDO-6400-S5</t>
  </si>
  <si>
    <t>BORDO-9900-SM2</t>
  </si>
  <si>
    <t>BORDO-2654-S1</t>
  </si>
  <si>
    <t>BORDO-2000-F3</t>
  </si>
  <si>
    <t>BORDO-2003-M3</t>
  </si>
  <si>
    <t>Coloured T-Shirt Rags 10kg</t>
  </si>
  <si>
    <t>Quality recycled product</t>
  </si>
  <si>
    <t>Clean and safe</t>
  </si>
  <si>
    <t>Cut to convenient size</t>
  </si>
  <si>
    <t>Screened for metal objects</t>
  </si>
  <si>
    <t>Australian made</t>
  </si>
  <si>
    <t>Tough, impact, corrosion resistant and UV stabilized polypropylene case</t>
  </si>
  <si>
    <t>Includes wall mounting bracket and bracket template</t>
  </si>
  <si>
    <t xml:space="preserve">Air/Water Hose Reel 10mm </t>
  </si>
  <si>
    <t>Fiited with 15 metres of high quality TPR rubber hose</t>
  </si>
  <si>
    <t>An all-round thin high-performance cutting-off wheel from Klingspor. The optimized bonding provides for a significantly longer service life.</t>
  </si>
  <si>
    <t>100x16 40G</t>
  </si>
  <si>
    <t>115x22 40G</t>
  </si>
  <si>
    <t>115x22 60G</t>
  </si>
  <si>
    <t>115x22 80G</t>
  </si>
  <si>
    <t>125x22 40G</t>
  </si>
  <si>
    <t>125x22 60G</t>
  </si>
  <si>
    <t>125x22 80G</t>
  </si>
  <si>
    <t xml:space="preserve">100x16 60G </t>
  </si>
  <si>
    <t>100x16 80G</t>
  </si>
  <si>
    <t>KLINGSPOR-SMT624</t>
  </si>
  <si>
    <t>KLINGSPOR-SMT926</t>
  </si>
  <si>
    <t>Zirconia Flap Discs</t>
  </si>
  <si>
    <t>Thin INOX Cutting Wheels</t>
  </si>
  <si>
    <t>Heavy Duty Washdown Gun</t>
  </si>
  <si>
    <t>Hot water wash down gun with built in swivel inlet</t>
  </si>
  <si>
    <t>Item</t>
  </si>
  <si>
    <t>Cutting Tools</t>
  </si>
  <si>
    <t>Abrasives</t>
  </si>
  <si>
    <t>Product Specifications</t>
  </si>
  <si>
    <t>Header</t>
  </si>
  <si>
    <t>Summer Sizzlers</t>
  </si>
  <si>
    <t>Master</t>
  </si>
  <si>
    <t>5L106-L</t>
  </si>
  <si>
    <t>Hustler Riggers Gloves Large</t>
  </si>
  <si>
    <t>Quality cow grain leather</t>
  </si>
  <si>
    <t>Winged thumb design for enhanced fit and comfort</t>
  </si>
  <si>
    <t>Elasticed shirred back</t>
  </si>
  <si>
    <t>Reinforced stitching</t>
  </si>
  <si>
    <t>3SC014</t>
  </si>
  <si>
    <t>Alpha Clear Safety Glasses</t>
  </si>
  <si>
    <t>Wrap around polycarbonate lens</t>
  </si>
  <si>
    <t>Scratch resistant lens coating</t>
  </si>
  <si>
    <t>99.99% UV protection</t>
  </si>
  <si>
    <t>Adjustable arms</t>
  </si>
  <si>
    <t>4SAD031</t>
  </si>
  <si>
    <t>P1 Respirator Box 20</t>
  </si>
  <si>
    <t>Suitable for dust and mist</t>
  </si>
  <si>
    <t>Low breathing resistance</t>
  </si>
  <si>
    <t>Adjustable nose bridge and soft foam nose piece</t>
  </si>
  <si>
    <t>Elasticised dual straps for a firm comfortable fit</t>
  </si>
  <si>
    <t>MASTER-5L106</t>
  </si>
  <si>
    <t>MASTER-4SAD031</t>
  </si>
  <si>
    <t>MASTER-3SC014</t>
  </si>
  <si>
    <t>COLOURED-RAGS</t>
  </si>
  <si>
    <t>PULFORD-TS SERIES</t>
  </si>
  <si>
    <t>T-Series Piston Compressor</t>
  </si>
  <si>
    <t>Designed and produced for optimum performance and reliability</t>
  </si>
  <si>
    <t>Ensuring supreme quality each compressor is tested to comply with rigid standards</t>
  </si>
  <si>
    <t>The Pulford T-Series range of piston compressors are of traditional cast iron quality</t>
  </si>
  <si>
    <t>2 HP 10 CFM</t>
  </si>
  <si>
    <t>3 HP 16.5 CFM</t>
  </si>
  <si>
    <t xml:space="preserve">Chop Saw Wheel 350x3x25.4 </t>
  </si>
  <si>
    <t>Can be used on table cutting-off machines upto 3 Kw</t>
  </si>
  <si>
    <t>Emery Cloth 50mm Wide</t>
  </si>
  <si>
    <t>Minimal burr formation</t>
  </si>
  <si>
    <t>High-performance cutting-off wheel with long service life</t>
  </si>
  <si>
    <t>With optimized recipe for use on steel</t>
  </si>
  <si>
    <t>Also suitable for use on stainless steel</t>
  </si>
  <si>
    <t>Aggressive stock removal rate and comortable grinding behavior</t>
  </si>
  <si>
    <t>For universal use in demanding grinding work on steel and stainless steel</t>
  </si>
  <si>
    <t>Optimal removal rate when used on high-power angle grinders</t>
  </si>
  <si>
    <t>Maximum removal rate and service life</t>
  </si>
  <si>
    <t>Especially suitable for rough work on steel and stainless steel</t>
  </si>
  <si>
    <t>Optimal removal rate when used on high-power angle grinders under increased grinding pressure</t>
  </si>
  <si>
    <t>For universal use on chop saws</t>
  </si>
  <si>
    <t>Attractively priced universal product for profile grinding</t>
  </si>
  <si>
    <t>Optimal adapton to workpiece contours</t>
  </si>
  <si>
    <t>Tears off cleanly and easily from the roll</t>
  </si>
  <si>
    <t>RECOILA-AWSERIES</t>
  </si>
  <si>
    <t>Price EX GST</t>
  </si>
  <si>
    <t>Price INC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</si>
</sst>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/>
    </xf>
    <xf numFmtId="0" fontId="0" fillId="0" borderId="0" xfId="0" applyBorder="1"/>
    <xf numFmtId="164" fontId="0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"/>
  <sheetViews>
    <sheetView topLeftCell="A13" workbookViewId="0">
      <selection activeCell="G46" sqref="G46"/>
    </sheetView>
  </sheetViews>
  <sheetFormatPr defaultRowHeight="15" x14ac:dyDescent="0.25"/>
  <cols>
    <col min="1" max="1" width="8.7109375" style="4" customWidth="1"/>
    <col min="2" max="2" width="12.5703125" customWidth="1"/>
    <col min="3" max="3" width="12.85546875" style="4" bestFit="1" customWidth="1"/>
    <col min="4" max="4" width="14.7109375" style="4" customWidth="1"/>
    <col min="5" max="5" width="57.42578125" customWidth="1"/>
    <col min="6" max="6" width="11.28515625" style="8" customWidth="1"/>
    <col min="7" max="7" width="13.85546875" style="8" customWidth="1"/>
    <col min="8" max="8" width="25" style="4" customWidth="1"/>
  </cols>
  <sheetData>
    <row r="1" spans="1:8" x14ac:dyDescent="0.25">
      <c r="A1" s="7" t="s">
        <v>109</v>
      </c>
      <c r="B1" t="s">
        <v>110</v>
      </c>
    </row>
    <row r="3" spans="1:8" x14ac:dyDescent="0.25">
      <c r="A3" s="13" t="s">
        <v>105</v>
      </c>
      <c r="B3" s="14" t="s">
        <v>4</v>
      </c>
      <c r="C3" s="13" t="s">
        <v>2</v>
      </c>
      <c r="D3" s="13" t="s">
        <v>10</v>
      </c>
      <c r="E3" s="14" t="s">
        <v>3</v>
      </c>
      <c r="F3" s="15" t="s">
        <v>159</v>
      </c>
      <c r="G3" s="15" t="s">
        <v>160</v>
      </c>
      <c r="H3" s="13" t="s">
        <v>7</v>
      </c>
    </row>
    <row r="4" spans="1:8" x14ac:dyDescent="0.25">
      <c r="A4" s="4">
        <v>1</v>
      </c>
      <c r="B4" s="4" t="s">
        <v>31</v>
      </c>
      <c r="C4" s="4">
        <v>177115</v>
      </c>
      <c r="D4" s="4" t="s">
        <v>19</v>
      </c>
      <c r="E4" t="s">
        <v>103</v>
      </c>
      <c r="F4" s="8">
        <v>155</v>
      </c>
      <c r="G4" s="8">
        <f>F4*1.1</f>
        <v>170.5</v>
      </c>
      <c r="H4" s="4" t="s">
        <v>19</v>
      </c>
    </row>
    <row r="5" spans="1:8" x14ac:dyDescent="0.25">
      <c r="E5" s="2" t="s">
        <v>104</v>
      </c>
    </row>
    <row r="6" spans="1:8" ht="30" x14ac:dyDescent="0.25">
      <c r="E6" s="2" t="s">
        <v>24</v>
      </c>
    </row>
    <row r="7" spans="1:8" x14ac:dyDescent="0.25">
      <c r="E7" s="2" t="s">
        <v>26</v>
      </c>
    </row>
    <row r="8" spans="1:8" x14ac:dyDescent="0.25">
      <c r="E8" s="2" t="s">
        <v>25</v>
      </c>
    </row>
    <row r="10" spans="1:8" x14ac:dyDescent="0.25">
      <c r="A10" s="18">
        <v>2</v>
      </c>
      <c r="B10" s="18" t="s">
        <v>9</v>
      </c>
      <c r="C10" s="18">
        <v>180772</v>
      </c>
      <c r="D10" s="18" t="s">
        <v>18</v>
      </c>
      <c r="E10" s="17" t="s">
        <v>87</v>
      </c>
      <c r="F10" s="20">
        <v>175</v>
      </c>
      <c r="G10" s="20">
        <f>F10*1.1</f>
        <v>192.50000000000003</v>
      </c>
      <c r="H10" s="18" t="s">
        <v>158</v>
      </c>
    </row>
    <row r="11" spans="1:8" x14ac:dyDescent="0.25">
      <c r="E11" s="2" t="s">
        <v>88</v>
      </c>
    </row>
    <row r="12" spans="1:8" ht="30" x14ac:dyDescent="0.25">
      <c r="E12" s="2" t="s">
        <v>85</v>
      </c>
    </row>
    <row r="13" spans="1:8" x14ac:dyDescent="0.25">
      <c r="E13" s="2" t="s">
        <v>86</v>
      </c>
    </row>
    <row r="14" spans="1:8" x14ac:dyDescent="0.25">
      <c r="E14" s="2" t="s">
        <v>84</v>
      </c>
    </row>
    <row r="16" spans="1:8" x14ac:dyDescent="0.25">
      <c r="A16" s="18">
        <v>3</v>
      </c>
      <c r="B16" s="18" t="s">
        <v>31</v>
      </c>
      <c r="C16" s="18">
        <v>176541</v>
      </c>
      <c r="D16" s="18" t="s">
        <v>31</v>
      </c>
      <c r="E16" s="23" t="s">
        <v>79</v>
      </c>
      <c r="F16" s="20">
        <v>19</v>
      </c>
      <c r="G16" s="20">
        <f>F16*1.1</f>
        <v>20.900000000000002</v>
      </c>
      <c r="H16" s="18" t="s">
        <v>133</v>
      </c>
    </row>
    <row r="17" spans="1:8" x14ac:dyDescent="0.25">
      <c r="B17" s="4"/>
      <c r="E17" s="11" t="s">
        <v>80</v>
      </c>
    </row>
    <row r="18" spans="1:8" x14ac:dyDescent="0.25">
      <c r="B18" s="4"/>
      <c r="E18" s="11" t="s">
        <v>81</v>
      </c>
    </row>
    <row r="19" spans="1:8" x14ac:dyDescent="0.25">
      <c r="B19" s="4"/>
      <c r="E19" s="11" t="s">
        <v>82</v>
      </c>
    </row>
    <row r="20" spans="1:8" x14ac:dyDescent="0.25">
      <c r="E20" s="11" t="s">
        <v>83</v>
      </c>
    </row>
    <row r="21" spans="1:8" x14ac:dyDescent="0.25">
      <c r="E21" s="11"/>
    </row>
    <row r="22" spans="1:8" x14ac:dyDescent="0.25">
      <c r="A22" s="18">
        <v>4</v>
      </c>
      <c r="B22" s="18" t="s">
        <v>111</v>
      </c>
      <c r="C22" s="18">
        <v>179993</v>
      </c>
      <c r="D22" s="18" t="s">
        <v>112</v>
      </c>
      <c r="E22" s="17" t="s">
        <v>113</v>
      </c>
      <c r="F22" s="20">
        <v>4.8</v>
      </c>
      <c r="G22" s="20">
        <f>F22*1.1</f>
        <v>5.28</v>
      </c>
      <c r="H22" s="18" t="s">
        <v>130</v>
      </c>
    </row>
    <row r="23" spans="1:8" x14ac:dyDescent="0.25">
      <c r="A23" s="24"/>
      <c r="B23" s="24"/>
      <c r="C23" s="24"/>
      <c r="D23" s="24"/>
      <c r="E23" s="26" t="s">
        <v>114</v>
      </c>
      <c r="F23" s="25"/>
      <c r="G23" s="25"/>
      <c r="H23" s="24"/>
    </row>
    <row r="24" spans="1:8" x14ac:dyDescent="0.25">
      <c r="A24" s="24"/>
      <c r="B24" s="24"/>
      <c r="C24" s="24"/>
      <c r="D24" s="24"/>
      <c r="E24" s="27" t="s">
        <v>115</v>
      </c>
      <c r="F24" s="25"/>
      <c r="G24" s="25"/>
      <c r="H24" s="24"/>
    </row>
    <row r="25" spans="1:8" x14ac:dyDescent="0.25">
      <c r="A25" s="24"/>
      <c r="B25" s="24"/>
      <c r="C25" s="24"/>
      <c r="D25" s="24"/>
      <c r="E25" s="27" t="s">
        <v>116</v>
      </c>
      <c r="F25" s="25"/>
      <c r="G25" s="25"/>
      <c r="H25" s="24"/>
    </row>
    <row r="26" spans="1:8" x14ac:dyDescent="0.25">
      <c r="A26" s="24"/>
      <c r="B26" s="24"/>
      <c r="C26" s="24"/>
      <c r="D26" s="24"/>
      <c r="E26" s="27" t="s">
        <v>117</v>
      </c>
      <c r="F26" s="25"/>
      <c r="G26" s="25"/>
      <c r="H26" s="24"/>
    </row>
    <row r="28" spans="1:8" x14ac:dyDescent="0.25">
      <c r="A28" s="18">
        <v>5</v>
      </c>
      <c r="B28" s="18" t="s">
        <v>111</v>
      </c>
      <c r="C28" s="18">
        <v>179917</v>
      </c>
      <c r="D28" s="18" t="s">
        <v>118</v>
      </c>
      <c r="E28" s="17" t="s">
        <v>119</v>
      </c>
      <c r="F28" s="20">
        <v>4</v>
      </c>
      <c r="G28" s="20">
        <f>F28*1.1</f>
        <v>4.4000000000000004</v>
      </c>
      <c r="H28" s="18" t="s">
        <v>132</v>
      </c>
    </row>
    <row r="29" spans="1:8" x14ac:dyDescent="0.25">
      <c r="A29" s="24"/>
      <c r="B29" s="21"/>
      <c r="C29" s="24"/>
      <c r="D29" s="24"/>
      <c r="E29" s="27" t="s">
        <v>120</v>
      </c>
      <c r="F29" s="25"/>
      <c r="G29" s="25"/>
      <c r="H29" s="24"/>
    </row>
    <row r="30" spans="1:8" x14ac:dyDescent="0.25">
      <c r="A30" s="24"/>
      <c r="B30" s="21"/>
      <c r="C30" s="24"/>
      <c r="D30" s="24"/>
      <c r="E30" s="27" t="s">
        <v>121</v>
      </c>
      <c r="F30" s="25"/>
      <c r="G30" s="25"/>
      <c r="H30" s="24"/>
    </row>
    <row r="31" spans="1:8" x14ac:dyDescent="0.25">
      <c r="A31" s="24"/>
      <c r="B31" s="21"/>
      <c r="C31" s="24"/>
      <c r="D31" s="24"/>
      <c r="E31" s="27" t="s">
        <v>122</v>
      </c>
      <c r="F31" s="25"/>
      <c r="G31" s="25"/>
      <c r="H31" s="24"/>
    </row>
    <row r="32" spans="1:8" x14ac:dyDescent="0.25">
      <c r="A32" s="24"/>
      <c r="B32" s="21"/>
      <c r="C32" s="24"/>
      <c r="D32" s="24"/>
      <c r="E32" s="27" t="s">
        <v>123</v>
      </c>
      <c r="F32" s="25"/>
      <c r="G32" s="25"/>
      <c r="H32" s="24"/>
    </row>
    <row r="34" spans="1:8" x14ac:dyDescent="0.25">
      <c r="A34" s="18">
        <v>6</v>
      </c>
      <c r="B34" s="18" t="s">
        <v>111</v>
      </c>
      <c r="C34" s="18">
        <v>179687</v>
      </c>
      <c r="D34" s="18" t="s">
        <v>124</v>
      </c>
      <c r="E34" s="17" t="s">
        <v>125</v>
      </c>
      <c r="F34" s="20">
        <v>18</v>
      </c>
      <c r="G34" s="20">
        <f>F34*1.1</f>
        <v>19.8</v>
      </c>
      <c r="H34" s="18" t="s">
        <v>131</v>
      </c>
    </row>
    <row r="35" spans="1:8" x14ac:dyDescent="0.25">
      <c r="A35" s="24"/>
      <c r="B35" s="24"/>
      <c r="C35" s="24"/>
      <c r="D35" s="24"/>
      <c r="E35" s="27" t="s">
        <v>126</v>
      </c>
      <c r="F35" s="25"/>
      <c r="G35" s="25"/>
      <c r="H35" s="24"/>
    </row>
    <row r="36" spans="1:8" x14ac:dyDescent="0.25">
      <c r="A36" s="24"/>
      <c r="B36" s="21"/>
      <c r="C36" s="24"/>
      <c r="D36" s="24"/>
      <c r="E36" s="27" t="s">
        <v>127</v>
      </c>
      <c r="F36" s="25"/>
      <c r="G36" s="25"/>
      <c r="H36" s="24"/>
    </row>
    <row r="37" spans="1:8" x14ac:dyDescent="0.25">
      <c r="A37" s="24"/>
      <c r="B37" s="21"/>
      <c r="C37" s="24"/>
      <c r="D37" s="24"/>
      <c r="E37" s="27" t="s">
        <v>128</v>
      </c>
      <c r="F37" s="25"/>
      <c r="G37" s="25"/>
      <c r="H37" s="24"/>
    </row>
    <row r="38" spans="1:8" x14ac:dyDescent="0.25">
      <c r="A38" s="24"/>
      <c r="B38" s="21"/>
      <c r="C38" s="24"/>
      <c r="D38" s="24"/>
      <c r="E38" s="27" t="s">
        <v>129</v>
      </c>
      <c r="F38" s="25"/>
      <c r="G38" s="25"/>
      <c r="H38" s="24"/>
    </row>
    <row r="40" spans="1:8" x14ac:dyDescent="0.25">
      <c r="A40" s="18">
        <v>7</v>
      </c>
      <c r="B40" s="18" t="s">
        <v>33</v>
      </c>
      <c r="C40" s="18" t="s">
        <v>20</v>
      </c>
      <c r="D40" s="18" t="s">
        <v>20</v>
      </c>
      <c r="E40" s="17" t="s">
        <v>135</v>
      </c>
      <c r="F40" s="16" t="s">
        <v>31</v>
      </c>
      <c r="G40" s="16" t="s">
        <v>31</v>
      </c>
      <c r="H40" s="18" t="s">
        <v>134</v>
      </c>
    </row>
    <row r="41" spans="1:8" ht="30" x14ac:dyDescent="0.25">
      <c r="A41" s="24"/>
      <c r="B41" s="24"/>
      <c r="C41" s="24"/>
      <c r="D41" s="24"/>
      <c r="E41" s="28" t="s">
        <v>138</v>
      </c>
      <c r="F41" s="22"/>
      <c r="G41" s="22"/>
      <c r="H41" s="24"/>
    </row>
    <row r="42" spans="1:8" ht="30" x14ac:dyDescent="0.25">
      <c r="E42" s="2" t="s">
        <v>136</v>
      </c>
    </row>
    <row r="43" spans="1:8" ht="30" x14ac:dyDescent="0.25">
      <c r="E43" s="2" t="s">
        <v>137</v>
      </c>
    </row>
    <row r="44" spans="1:8" x14ac:dyDescent="0.25">
      <c r="E44" s="2"/>
    </row>
    <row r="45" spans="1:8" x14ac:dyDescent="0.25">
      <c r="C45" s="4">
        <v>181280</v>
      </c>
      <c r="D45" s="10" t="s">
        <v>32</v>
      </c>
      <c r="E45" s="2" t="s">
        <v>139</v>
      </c>
      <c r="F45" s="8">
        <v>925</v>
      </c>
      <c r="G45" s="8">
        <f>F45*1.1</f>
        <v>1017.5000000000001</v>
      </c>
    </row>
    <row r="46" spans="1:8" x14ac:dyDescent="0.25">
      <c r="C46" s="4">
        <v>181281</v>
      </c>
      <c r="D46" s="10" t="s">
        <v>34</v>
      </c>
      <c r="E46" s="2" t="s">
        <v>140</v>
      </c>
      <c r="F46" s="8">
        <v>1180</v>
      </c>
      <c r="G46" s="8">
        <f>F46*1.1</f>
        <v>1298</v>
      </c>
    </row>
    <row r="256" spans="1:8" s="5" customFormat="1" x14ac:dyDescent="0.25">
      <c r="A256" s="6"/>
      <c r="C256" s="6"/>
      <c r="D256" s="6"/>
      <c r="F256" s="9"/>
      <c r="G256" s="9"/>
      <c r="H256" s="6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G4" sqref="G4"/>
    </sheetView>
  </sheetViews>
  <sheetFormatPr defaultRowHeight="15" x14ac:dyDescent="0.25"/>
  <cols>
    <col min="1" max="1" width="8.85546875" customWidth="1"/>
    <col min="2" max="2" width="6.28515625" bestFit="1" customWidth="1"/>
    <col min="3" max="3" width="12.85546875" bestFit="1" customWidth="1"/>
    <col min="4" max="4" width="12.28515625" customWidth="1"/>
    <col min="5" max="5" width="55.42578125" bestFit="1" customWidth="1"/>
    <col min="6" max="6" width="11.5703125" customWidth="1"/>
    <col min="7" max="7" width="12.28515625" customWidth="1"/>
    <col min="8" max="8" width="16.7109375" bestFit="1" customWidth="1"/>
  </cols>
  <sheetData>
    <row r="1" spans="1:8" x14ac:dyDescent="0.25">
      <c r="A1" s="7" t="s">
        <v>109</v>
      </c>
      <c r="B1" t="s">
        <v>106</v>
      </c>
    </row>
    <row r="3" spans="1:8" s="1" customFormat="1" x14ac:dyDescent="0.25">
      <c r="A3" s="13" t="s">
        <v>105</v>
      </c>
      <c r="B3" s="14" t="s">
        <v>4</v>
      </c>
      <c r="C3" s="13" t="s">
        <v>2</v>
      </c>
      <c r="D3" s="13" t="s">
        <v>10</v>
      </c>
      <c r="E3" s="14" t="s">
        <v>3</v>
      </c>
      <c r="F3" s="15" t="s">
        <v>159</v>
      </c>
      <c r="G3" s="15" t="s">
        <v>160</v>
      </c>
      <c r="H3" s="13" t="s">
        <v>7</v>
      </c>
    </row>
    <row r="4" spans="1:8" x14ac:dyDescent="0.25">
      <c r="A4" s="4">
        <v>1</v>
      </c>
      <c r="B4" t="s">
        <v>5</v>
      </c>
      <c r="C4" s="4">
        <v>180578</v>
      </c>
      <c r="D4" s="4" t="s">
        <v>11</v>
      </c>
      <c r="E4" t="s">
        <v>28</v>
      </c>
      <c r="F4" s="8">
        <v>125</v>
      </c>
      <c r="G4" s="8">
        <f>F4*1.1</f>
        <v>137.5</v>
      </c>
      <c r="H4" s="4" t="s">
        <v>78</v>
      </c>
    </row>
    <row r="5" spans="1:8" x14ac:dyDescent="0.25">
      <c r="A5" s="4"/>
      <c r="C5" s="4"/>
      <c r="D5" s="7" t="s">
        <v>108</v>
      </c>
      <c r="E5" s="2" t="s">
        <v>63</v>
      </c>
      <c r="F5" s="8"/>
      <c r="G5" s="8"/>
      <c r="H5" s="4"/>
    </row>
    <row r="6" spans="1:8" x14ac:dyDescent="0.25">
      <c r="A6" s="4"/>
      <c r="C6" s="4"/>
      <c r="D6" s="4"/>
      <c r="E6" s="2" t="s">
        <v>61</v>
      </c>
      <c r="F6" s="8"/>
      <c r="G6" s="8"/>
      <c r="H6" s="4"/>
    </row>
    <row r="7" spans="1:8" x14ac:dyDescent="0.25">
      <c r="A7" s="4"/>
      <c r="C7" s="4"/>
      <c r="D7" s="4"/>
      <c r="E7" s="2" t="s">
        <v>60</v>
      </c>
      <c r="F7" s="8"/>
      <c r="G7" s="8"/>
      <c r="H7" s="4"/>
    </row>
    <row r="8" spans="1:8" ht="30" x14ac:dyDescent="0.25">
      <c r="A8" s="4"/>
      <c r="C8" s="4"/>
      <c r="D8" s="4"/>
      <c r="E8" s="2" t="s">
        <v>59</v>
      </c>
      <c r="F8" s="8"/>
      <c r="G8" s="8"/>
      <c r="H8" s="4"/>
    </row>
    <row r="9" spans="1:8" x14ac:dyDescent="0.25">
      <c r="A9" s="4"/>
      <c r="C9" s="4"/>
      <c r="D9" s="4"/>
      <c r="E9" s="2"/>
      <c r="F9" s="8"/>
      <c r="G9" s="8"/>
      <c r="H9" s="4"/>
    </row>
    <row r="10" spans="1:8" x14ac:dyDescent="0.25">
      <c r="A10" s="18">
        <v>2</v>
      </c>
      <c r="B10" s="17" t="s">
        <v>5</v>
      </c>
      <c r="C10" s="18">
        <v>180579</v>
      </c>
      <c r="D10" s="18" t="s">
        <v>8</v>
      </c>
      <c r="E10" s="17" t="s">
        <v>27</v>
      </c>
      <c r="F10" s="20">
        <v>130</v>
      </c>
      <c r="G10" s="20">
        <f>F10*1.1</f>
        <v>143</v>
      </c>
      <c r="H10" s="18" t="s">
        <v>77</v>
      </c>
    </row>
    <row r="11" spans="1:8" x14ac:dyDescent="0.25">
      <c r="A11" s="4"/>
      <c r="C11" s="4"/>
      <c r="D11" s="7" t="s">
        <v>108</v>
      </c>
      <c r="E11" t="s">
        <v>64</v>
      </c>
      <c r="F11" s="8"/>
      <c r="G11" s="8"/>
      <c r="H11" s="4"/>
    </row>
    <row r="12" spans="1:8" x14ac:dyDescent="0.25">
      <c r="A12" s="4"/>
      <c r="C12" s="4"/>
      <c r="D12" s="4"/>
      <c r="E12" s="2" t="s">
        <v>61</v>
      </c>
      <c r="F12" s="8"/>
      <c r="G12" s="8"/>
      <c r="H12" s="4"/>
    </row>
    <row r="13" spans="1:8" x14ac:dyDescent="0.25">
      <c r="A13" s="4"/>
      <c r="C13" s="4"/>
      <c r="D13" s="4"/>
      <c r="E13" s="2" t="s">
        <v>60</v>
      </c>
      <c r="F13" s="8"/>
      <c r="G13" s="8"/>
      <c r="H13" s="4"/>
    </row>
    <row r="14" spans="1:8" ht="30" x14ac:dyDescent="0.25">
      <c r="A14" s="4"/>
      <c r="C14" s="4"/>
      <c r="D14" s="4"/>
      <c r="E14" s="2" t="s">
        <v>59</v>
      </c>
      <c r="F14" s="8"/>
      <c r="G14" s="8"/>
      <c r="H14" s="4"/>
    </row>
    <row r="15" spans="1:8" x14ac:dyDescent="0.25">
      <c r="A15" s="4"/>
      <c r="C15" s="4"/>
      <c r="D15" s="4"/>
      <c r="F15" s="8"/>
      <c r="G15" s="8"/>
      <c r="H15" s="4"/>
    </row>
    <row r="16" spans="1:8" x14ac:dyDescent="0.25">
      <c r="A16" s="18">
        <v>3</v>
      </c>
      <c r="B16" s="17" t="s">
        <v>5</v>
      </c>
      <c r="C16" s="18">
        <v>181262</v>
      </c>
      <c r="D16" s="18" t="s">
        <v>12</v>
      </c>
      <c r="E16" s="17" t="s">
        <v>0</v>
      </c>
      <c r="F16" s="20">
        <v>160</v>
      </c>
      <c r="G16" s="20">
        <f>F16*1.1</f>
        <v>176</v>
      </c>
      <c r="H16" s="18" t="s">
        <v>76</v>
      </c>
    </row>
    <row r="17" spans="1:8" x14ac:dyDescent="0.25">
      <c r="A17" s="4"/>
      <c r="C17" s="4"/>
      <c r="D17" s="7" t="s">
        <v>108</v>
      </c>
      <c r="E17" s="2" t="s">
        <v>57</v>
      </c>
      <c r="F17" s="8"/>
      <c r="G17" s="8"/>
      <c r="H17" s="4"/>
    </row>
    <row r="18" spans="1:8" ht="30" x14ac:dyDescent="0.25">
      <c r="A18" s="4"/>
      <c r="C18" s="4"/>
      <c r="D18" s="4"/>
      <c r="E18" s="2" t="s">
        <v>62</v>
      </c>
      <c r="F18" s="8"/>
      <c r="G18" s="8"/>
      <c r="H18" s="4"/>
    </row>
    <row r="19" spans="1:8" x14ac:dyDescent="0.25">
      <c r="A19" s="4"/>
      <c r="C19" s="4"/>
      <c r="D19" s="4"/>
      <c r="E19" s="3" t="s">
        <v>56</v>
      </c>
      <c r="F19" s="8"/>
      <c r="G19" s="8"/>
      <c r="H19" s="4"/>
    </row>
    <row r="20" spans="1:8" x14ac:dyDescent="0.25">
      <c r="A20" s="4"/>
      <c r="C20" s="4"/>
      <c r="D20" s="4"/>
      <c r="E20" s="2"/>
      <c r="F20" s="8"/>
      <c r="G20" s="8"/>
      <c r="H20" s="4"/>
    </row>
    <row r="21" spans="1:8" x14ac:dyDescent="0.25">
      <c r="A21" s="18">
        <v>4</v>
      </c>
      <c r="B21" s="17" t="s">
        <v>5</v>
      </c>
      <c r="C21" s="18">
        <v>181263</v>
      </c>
      <c r="D21" s="18" t="s">
        <v>17</v>
      </c>
      <c r="E21" s="17" t="s">
        <v>1</v>
      </c>
      <c r="F21" s="20">
        <v>160</v>
      </c>
      <c r="G21" s="20">
        <f>F21*1.1</f>
        <v>176</v>
      </c>
      <c r="H21" s="18" t="s">
        <v>76</v>
      </c>
    </row>
    <row r="22" spans="1:8" x14ac:dyDescent="0.25">
      <c r="A22" s="4"/>
      <c r="C22" s="4"/>
      <c r="D22" s="7" t="s">
        <v>108</v>
      </c>
      <c r="E22" t="s">
        <v>58</v>
      </c>
      <c r="F22" s="8"/>
      <c r="G22" s="8"/>
      <c r="H22" s="4"/>
    </row>
    <row r="23" spans="1:8" ht="30" x14ac:dyDescent="0.25">
      <c r="A23" s="4"/>
      <c r="C23" s="4"/>
      <c r="D23" s="4"/>
      <c r="E23" s="2" t="s">
        <v>62</v>
      </c>
      <c r="F23" s="8"/>
      <c r="G23" s="8"/>
      <c r="H23" s="4"/>
    </row>
    <row r="24" spans="1:8" x14ac:dyDescent="0.25">
      <c r="A24" s="4"/>
      <c r="C24" s="4"/>
      <c r="D24" s="4"/>
      <c r="E24" s="3" t="s">
        <v>56</v>
      </c>
      <c r="F24" s="8"/>
      <c r="G24" s="8"/>
      <c r="H24" s="4"/>
    </row>
    <row r="25" spans="1:8" x14ac:dyDescent="0.25">
      <c r="A25" s="4"/>
      <c r="C25" s="4"/>
      <c r="D25" s="4"/>
      <c r="F25" s="8"/>
      <c r="G25" s="8"/>
      <c r="H25" s="4"/>
    </row>
    <row r="26" spans="1:8" x14ac:dyDescent="0.25">
      <c r="A26" s="18">
        <v>5</v>
      </c>
      <c r="B26" s="17" t="s">
        <v>5</v>
      </c>
      <c r="C26" s="18">
        <v>181264</v>
      </c>
      <c r="D26" s="18" t="s">
        <v>13</v>
      </c>
      <c r="E26" s="17" t="s">
        <v>30</v>
      </c>
      <c r="F26" s="20">
        <v>55</v>
      </c>
      <c r="G26" s="20">
        <f>F26*1.1</f>
        <v>60.500000000000007</v>
      </c>
      <c r="H26" s="18" t="s">
        <v>75</v>
      </c>
    </row>
    <row r="27" spans="1:8" x14ac:dyDescent="0.25">
      <c r="A27" s="4"/>
      <c r="C27" s="4"/>
      <c r="D27" s="7" t="s">
        <v>108</v>
      </c>
      <c r="E27" t="s">
        <v>54</v>
      </c>
      <c r="F27" s="8"/>
      <c r="G27" s="8"/>
      <c r="H27" s="4"/>
    </row>
    <row r="28" spans="1:8" x14ac:dyDescent="0.25">
      <c r="A28" s="4"/>
      <c r="C28" s="4"/>
      <c r="D28" s="4"/>
      <c r="E28" t="s">
        <v>65</v>
      </c>
      <c r="F28" s="8"/>
      <c r="G28" s="8"/>
      <c r="H28" s="4"/>
    </row>
    <row r="29" spans="1:8" x14ac:dyDescent="0.25">
      <c r="A29" s="4"/>
      <c r="C29" s="4"/>
      <c r="D29" s="4"/>
      <c r="F29" s="8"/>
      <c r="G29" s="8"/>
      <c r="H29" s="4"/>
    </row>
    <row r="30" spans="1:8" x14ac:dyDescent="0.25">
      <c r="A30" s="18">
        <v>6</v>
      </c>
      <c r="B30" s="17" t="s">
        <v>5</v>
      </c>
      <c r="C30" s="18">
        <v>181265</v>
      </c>
      <c r="D30" s="18" t="s">
        <v>14</v>
      </c>
      <c r="E30" s="17" t="s">
        <v>67</v>
      </c>
      <c r="F30" s="20">
        <v>163</v>
      </c>
      <c r="G30" s="20">
        <f>F30*1.1</f>
        <v>179.3</v>
      </c>
      <c r="H30" s="18" t="s">
        <v>74</v>
      </c>
    </row>
    <row r="31" spans="1:8" ht="45" x14ac:dyDescent="0.25">
      <c r="A31" s="4"/>
      <c r="C31" s="4"/>
      <c r="D31" s="12" t="s">
        <v>108</v>
      </c>
      <c r="E31" s="2" t="s">
        <v>69</v>
      </c>
      <c r="F31" s="8"/>
      <c r="G31" s="8"/>
      <c r="H31" s="4"/>
    </row>
    <row r="32" spans="1:8" ht="30" x14ac:dyDescent="0.25">
      <c r="A32" s="4"/>
      <c r="C32" s="4"/>
      <c r="D32" s="4"/>
      <c r="E32" s="2" t="s">
        <v>71</v>
      </c>
      <c r="F32" s="8"/>
      <c r="G32" s="8"/>
      <c r="H32" s="4"/>
    </row>
    <row r="33" spans="1:8" x14ac:dyDescent="0.25">
      <c r="A33" s="4"/>
      <c r="C33" s="4"/>
      <c r="D33" s="4"/>
      <c r="F33" s="8"/>
      <c r="G33" s="8"/>
      <c r="H33" s="4"/>
    </row>
    <row r="34" spans="1:8" x14ac:dyDescent="0.25">
      <c r="A34" s="4"/>
      <c r="C34" s="4"/>
      <c r="D34" s="4"/>
      <c r="F34" s="8"/>
      <c r="G34" s="8"/>
      <c r="H34" s="4"/>
    </row>
    <row r="35" spans="1:8" x14ac:dyDescent="0.25">
      <c r="A35" s="18">
        <v>7</v>
      </c>
      <c r="B35" s="17" t="s">
        <v>5</v>
      </c>
      <c r="C35" s="18">
        <v>181266</v>
      </c>
      <c r="D35" s="18" t="s">
        <v>15</v>
      </c>
      <c r="E35" s="17" t="s">
        <v>68</v>
      </c>
      <c r="F35" s="20">
        <v>114</v>
      </c>
      <c r="G35" s="20">
        <f>F35*1.1</f>
        <v>125.4</v>
      </c>
      <c r="H35" s="18" t="s">
        <v>73</v>
      </c>
    </row>
    <row r="36" spans="1:8" ht="30" x14ac:dyDescent="0.25">
      <c r="A36" s="4"/>
      <c r="C36" s="4"/>
      <c r="D36" s="12" t="s">
        <v>108</v>
      </c>
      <c r="E36" s="2" t="s">
        <v>70</v>
      </c>
      <c r="F36" s="8"/>
      <c r="G36" s="8"/>
      <c r="H36" s="4"/>
    </row>
    <row r="37" spans="1:8" ht="30" x14ac:dyDescent="0.25">
      <c r="A37" s="4"/>
      <c r="C37" s="4"/>
      <c r="D37" s="4"/>
      <c r="E37" s="2" t="s">
        <v>71</v>
      </c>
      <c r="F37" s="8"/>
      <c r="G37" s="8"/>
      <c r="H37" s="4"/>
    </row>
    <row r="38" spans="1:8" x14ac:dyDescent="0.25">
      <c r="A38" s="4"/>
      <c r="C38" s="4"/>
      <c r="D38" s="4"/>
      <c r="F38" s="8"/>
      <c r="G38" s="8"/>
      <c r="H38" s="4"/>
    </row>
    <row r="39" spans="1:8" x14ac:dyDescent="0.25">
      <c r="A39" s="4"/>
      <c r="C39" s="4"/>
      <c r="D39" s="4"/>
      <c r="F39" s="8"/>
      <c r="G39" s="8"/>
      <c r="H39" s="4"/>
    </row>
    <row r="40" spans="1:8" x14ac:dyDescent="0.25">
      <c r="A40" s="18">
        <v>8</v>
      </c>
      <c r="B40" s="17" t="s">
        <v>5</v>
      </c>
      <c r="C40" s="18">
        <v>181267</v>
      </c>
      <c r="D40" s="18" t="s">
        <v>16</v>
      </c>
      <c r="E40" s="17" t="s">
        <v>6</v>
      </c>
      <c r="F40" s="20">
        <v>100</v>
      </c>
      <c r="G40" s="20">
        <f>F40*1.1</f>
        <v>110.00000000000001</v>
      </c>
      <c r="H40" s="18" t="s">
        <v>72</v>
      </c>
    </row>
    <row r="41" spans="1:8" ht="30" x14ac:dyDescent="0.25">
      <c r="A41" s="4"/>
      <c r="C41" s="4"/>
      <c r="D41" s="12" t="s">
        <v>108</v>
      </c>
      <c r="E41" s="2" t="s">
        <v>66</v>
      </c>
      <c r="F41" s="8"/>
      <c r="G41" s="8"/>
      <c r="H41" s="4"/>
    </row>
    <row r="42" spans="1:8" x14ac:dyDescent="0.25">
      <c r="A42" s="4"/>
      <c r="C42" s="4"/>
      <c r="D42" s="4"/>
      <c r="E42" t="s">
        <v>55</v>
      </c>
      <c r="F42" s="8"/>
      <c r="G42" s="8"/>
      <c r="H42" s="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43" workbookViewId="0">
      <selection activeCell="H58" sqref="H58"/>
    </sheetView>
  </sheetViews>
  <sheetFormatPr defaultRowHeight="15" x14ac:dyDescent="0.25"/>
  <cols>
    <col min="1" max="1" width="9.42578125" customWidth="1"/>
    <col min="2" max="2" width="9.28515625" bestFit="1" customWidth="1"/>
    <col min="3" max="3" width="12.85546875" bestFit="1" customWidth="1"/>
    <col min="4" max="4" width="12.28515625" bestFit="1" customWidth="1"/>
    <col min="5" max="5" width="45.28515625" bestFit="1" customWidth="1"/>
    <col min="6" max="6" width="12" customWidth="1"/>
    <col min="7" max="7" width="13" customWidth="1"/>
    <col min="8" max="8" width="18.7109375" bestFit="1" customWidth="1"/>
  </cols>
  <sheetData>
    <row r="1" spans="1:8" x14ac:dyDescent="0.25">
      <c r="A1" s="7" t="s">
        <v>109</v>
      </c>
      <c r="B1" t="s">
        <v>107</v>
      </c>
    </row>
    <row r="3" spans="1:8" x14ac:dyDescent="0.25">
      <c r="A3" s="13" t="s">
        <v>105</v>
      </c>
      <c r="B3" s="14" t="s">
        <v>4</v>
      </c>
      <c r="C3" s="13" t="s">
        <v>2</v>
      </c>
      <c r="D3" s="13" t="s">
        <v>10</v>
      </c>
      <c r="E3" s="14" t="s">
        <v>3</v>
      </c>
      <c r="F3" s="15" t="s">
        <v>159</v>
      </c>
      <c r="G3" s="15" t="s">
        <v>160</v>
      </c>
      <c r="H3" s="13" t="s">
        <v>7</v>
      </c>
    </row>
    <row r="4" spans="1:8" x14ac:dyDescent="0.25">
      <c r="A4" s="4">
        <v>1</v>
      </c>
      <c r="B4" t="s">
        <v>21</v>
      </c>
      <c r="C4" s="4" t="s">
        <v>20</v>
      </c>
      <c r="D4" s="4" t="s">
        <v>20</v>
      </c>
      <c r="E4" s="2" t="s">
        <v>102</v>
      </c>
      <c r="F4" s="9" t="s">
        <v>31</v>
      </c>
      <c r="G4" s="9"/>
      <c r="H4" s="4" t="s">
        <v>38</v>
      </c>
    </row>
    <row r="5" spans="1:8" ht="45" x14ac:dyDescent="0.25">
      <c r="A5" s="4"/>
      <c r="C5" s="4"/>
      <c r="D5" s="12" t="s">
        <v>108</v>
      </c>
      <c r="E5" s="2" t="s">
        <v>89</v>
      </c>
      <c r="F5" s="9"/>
      <c r="G5" s="9"/>
      <c r="H5" s="4"/>
    </row>
    <row r="6" spans="1:8" x14ac:dyDescent="0.25">
      <c r="A6" s="4"/>
      <c r="C6" s="4"/>
      <c r="D6" s="4"/>
      <c r="E6" s="2" t="s">
        <v>22</v>
      </c>
      <c r="F6" s="8"/>
      <c r="G6" s="8"/>
      <c r="H6" s="4"/>
    </row>
    <row r="7" spans="1:8" x14ac:dyDescent="0.25">
      <c r="A7" s="4"/>
      <c r="C7" s="4"/>
      <c r="D7" s="4"/>
      <c r="E7" s="2" t="s">
        <v>23</v>
      </c>
      <c r="F7" s="8"/>
      <c r="G7" s="8"/>
      <c r="H7" s="4"/>
    </row>
    <row r="8" spans="1:8" x14ac:dyDescent="0.25">
      <c r="A8" s="4"/>
      <c r="C8" s="4"/>
      <c r="D8" s="4"/>
      <c r="F8" s="8"/>
      <c r="G8" s="8"/>
      <c r="H8" s="4"/>
    </row>
    <row r="9" spans="1:8" x14ac:dyDescent="0.25">
      <c r="A9" s="4"/>
      <c r="C9" s="4">
        <v>180446</v>
      </c>
      <c r="D9" s="4">
        <v>326432</v>
      </c>
      <c r="E9" t="s">
        <v>45</v>
      </c>
      <c r="F9" s="8">
        <v>1.75</v>
      </c>
      <c r="G9" s="8">
        <f>F9*1.1</f>
        <v>1.9250000000000003</v>
      </c>
      <c r="H9" s="4"/>
    </row>
    <row r="10" spans="1:8" x14ac:dyDescent="0.25">
      <c r="A10" s="4"/>
      <c r="C10" s="4">
        <v>179570</v>
      </c>
      <c r="D10" s="4">
        <v>322180</v>
      </c>
      <c r="E10" t="s">
        <v>46</v>
      </c>
      <c r="F10" s="8">
        <v>1.9</v>
      </c>
      <c r="G10" s="8">
        <f t="shared" ref="G10:G11" si="0">F10*1.1</f>
        <v>2.09</v>
      </c>
      <c r="H10" s="4"/>
    </row>
    <row r="11" spans="1:8" x14ac:dyDescent="0.25">
      <c r="A11" s="4"/>
      <c r="C11" s="4">
        <v>179983</v>
      </c>
      <c r="D11" s="4">
        <v>322181</v>
      </c>
      <c r="E11" t="s">
        <v>47</v>
      </c>
      <c r="F11" s="8">
        <v>2</v>
      </c>
      <c r="G11" s="8">
        <f t="shared" si="0"/>
        <v>2.2000000000000002</v>
      </c>
      <c r="H11" s="4"/>
    </row>
    <row r="12" spans="1:8" x14ac:dyDescent="0.25">
      <c r="A12" s="4"/>
      <c r="C12" s="4"/>
      <c r="D12" s="4"/>
      <c r="F12" s="8"/>
      <c r="G12" s="8"/>
      <c r="H12" s="4"/>
    </row>
    <row r="13" spans="1:8" x14ac:dyDescent="0.25">
      <c r="A13" s="18">
        <v>2</v>
      </c>
      <c r="B13" s="17" t="s">
        <v>21</v>
      </c>
      <c r="C13" s="18" t="s">
        <v>20</v>
      </c>
      <c r="D13" s="18" t="s">
        <v>20</v>
      </c>
      <c r="E13" s="19" t="s">
        <v>102</v>
      </c>
      <c r="F13" s="16" t="s">
        <v>31</v>
      </c>
      <c r="G13" s="16"/>
      <c r="H13" s="18" t="s">
        <v>36</v>
      </c>
    </row>
    <row r="14" spans="1:8" x14ac:dyDescent="0.25">
      <c r="A14" s="24"/>
      <c r="B14" s="21"/>
      <c r="C14" s="24"/>
      <c r="D14" s="12" t="s">
        <v>108</v>
      </c>
      <c r="E14" s="29" t="s">
        <v>144</v>
      </c>
      <c r="F14" s="22"/>
      <c r="G14" s="22"/>
      <c r="H14" s="24"/>
    </row>
    <row r="15" spans="1:8" ht="30" x14ac:dyDescent="0.25">
      <c r="A15" s="24"/>
      <c r="B15" s="21"/>
      <c r="C15" s="24"/>
      <c r="D15" s="24"/>
      <c r="E15" s="29" t="s">
        <v>145</v>
      </c>
      <c r="F15" s="22"/>
      <c r="G15" s="22"/>
      <c r="H15" s="24"/>
    </row>
    <row r="16" spans="1:8" x14ac:dyDescent="0.25">
      <c r="A16" s="4"/>
      <c r="C16" s="4"/>
      <c r="D16" s="4"/>
      <c r="F16" s="8"/>
      <c r="G16" s="8"/>
      <c r="H16" s="4"/>
    </row>
    <row r="17" spans="1:8" x14ac:dyDescent="0.25">
      <c r="A17" s="4"/>
      <c r="C17" s="4">
        <v>181276</v>
      </c>
      <c r="D17" s="4">
        <v>194071</v>
      </c>
      <c r="E17" t="s">
        <v>48</v>
      </c>
      <c r="F17" s="8">
        <v>1.75</v>
      </c>
      <c r="G17" s="8">
        <f t="shared" ref="G17:G19" si="1">F17*1.1</f>
        <v>1.9250000000000003</v>
      </c>
      <c r="H17" s="4"/>
    </row>
    <row r="18" spans="1:8" x14ac:dyDescent="0.25">
      <c r="A18" s="4"/>
      <c r="C18" s="4">
        <v>180587</v>
      </c>
      <c r="D18" s="4">
        <v>187170</v>
      </c>
      <c r="E18" t="s">
        <v>49</v>
      </c>
      <c r="F18" s="8">
        <v>1.9</v>
      </c>
      <c r="G18" s="8">
        <f t="shared" si="1"/>
        <v>2.09</v>
      </c>
      <c r="H18" s="4"/>
    </row>
    <row r="19" spans="1:8" x14ac:dyDescent="0.25">
      <c r="A19" s="4"/>
      <c r="C19" s="4">
        <v>177945</v>
      </c>
      <c r="D19" s="4">
        <v>187171</v>
      </c>
      <c r="E19" t="s">
        <v>50</v>
      </c>
      <c r="F19" s="8">
        <v>2.0499999999999998</v>
      </c>
      <c r="G19" s="8">
        <f t="shared" si="1"/>
        <v>2.2549999999999999</v>
      </c>
      <c r="H19" s="4"/>
    </row>
    <row r="20" spans="1:8" x14ac:dyDescent="0.25">
      <c r="A20" s="4"/>
      <c r="C20" s="4"/>
      <c r="D20" s="4"/>
      <c r="F20" s="8"/>
      <c r="G20" s="8"/>
      <c r="H20" s="4"/>
    </row>
    <row r="21" spans="1:8" x14ac:dyDescent="0.25">
      <c r="A21" s="18">
        <v>3</v>
      </c>
      <c r="B21" s="17" t="s">
        <v>21</v>
      </c>
      <c r="C21" s="18" t="s">
        <v>20</v>
      </c>
      <c r="D21" s="18" t="s">
        <v>20</v>
      </c>
      <c r="E21" s="19" t="s">
        <v>29</v>
      </c>
      <c r="F21" s="16" t="s">
        <v>31</v>
      </c>
      <c r="G21" s="16"/>
      <c r="H21" s="18" t="s">
        <v>37</v>
      </c>
    </row>
    <row r="22" spans="1:8" x14ac:dyDescent="0.25">
      <c r="A22" s="24"/>
      <c r="B22" s="21"/>
      <c r="C22" s="24"/>
      <c r="D22" s="12" t="s">
        <v>108</v>
      </c>
      <c r="E22" s="29" t="s">
        <v>146</v>
      </c>
      <c r="F22" s="22"/>
      <c r="G22" s="22"/>
      <c r="H22" s="24"/>
    </row>
    <row r="23" spans="1:8" x14ac:dyDescent="0.25">
      <c r="A23" s="24"/>
      <c r="B23" s="21"/>
      <c r="C23" s="24"/>
      <c r="D23" s="24"/>
      <c r="E23" s="29" t="s">
        <v>147</v>
      </c>
      <c r="F23" s="22"/>
      <c r="G23" s="22"/>
      <c r="H23" s="24"/>
    </row>
    <row r="24" spans="1:8" x14ac:dyDescent="0.25">
      <c r="A24" s="24"/>
      <c r="B24" s="21"/>
      <c r="C24" s="24"/>
      <c r="D24" s="24"/>
      <c r="E24" s="29"/>
      <c r="F24" s="22"/>
      <c r="G24" s="22"/>
      <c r="H24" s="24"/>
    </row>
    <row r="25" spans="1:8" x14ac:dyDescent="0.25">
      <c r="A25" s="4"/>
      <c r="C25" s="4">
        <v>179572</v>
      </c>
      <c r="D25" s="4">
        <v>6578</v>
      </c>
      <c r="E25" t="s">
        <v>51</v>
      </c>
      <c r="F25" s="8">
        <v>1.6</v>
      </c>
      <c r="G25" s="8">
        <f t="shared" ref="G25:G27" si="2">F25*1.1</f>
        <v>1.7600000000000002</v>
      </c>
    </row>
    <row r="26" spans="1:8" x14ac:dyDescent="0.25">
      <c r="A26" s="4"/>
      <c r="C26" s="4">
        <v>179568</v>
      </c>
      <c r="D26" s="4">
        <v>13401</v>
      </c>
      <c r="E26" t="s">
        <v>52</v>
      </c>
      <c r="F26" s="8">
        <v>2</v>
      </c>
      <c r="G26" s="8">
        <f t="shared" si="2"/>
        <v>2.2000000000000002</v>
      </c>
      <c r="H26" s="4"/>
    </row>
    <row r="27" spans="1:8" x14ac:dyDescent="0.25">
      <c r="A27" s="4"/>
      <c r="C27" s="4">
        <v>177942</v>
      </c>
      <c r="D27" s="4">
        <v>13402</v>
      </c>
      <c r="E27" t="s">
        <v>53</v>
      </c>
      <c r="F27" s="8">
        <v>2.2000000000000002</v>
      </c>
      <c r="G27" s="8">
        <f t="shared" si="2"/>
        <v>2.4200000000000004</v>
      </c>
      <c r="H27" s="4"/>
    </row>
    <row r="28" spans="1:8" x14ac:dyDescent="0.25">
      <c r="A28" s="4"/>
      <c r="C28" s="4"/>
      <c r="D28" s="4"/>
      <c r="F28" s="8"/>
      <c r="G28" s="8"/>
      <c r="H28" s="4"/>
    </row>
    <row r="29" spans="1:8" x14ac:dyDescent="0.25">
      <c r="A29" s="18">
        <v>4</v>
      </c>
      <c r="B29" s="17" t="s">
        <v>21</v>
      </c>
      <c r="C29" s="18" t="s">
        <v>20</v>
      </c>
      <c r="D29" s="18" t="s">
        <v>20</v>
      </c>
      <c r="E29" s="19" t="s">
        <v>101</v>
      </c>
      <c r="F29" s="16" t="s">
        <v>31</v>
      </c>
      <c r="G29" s="16"/>
      <c r="H29" s="18" t="s">
        <v>99</v>
      </c>
    </row>
    <row r="30" spans="1:8" ht="30" x14ac:dyDescent="0.25">
      <c r="A30" s="24"/>
      <c r="B30" s="21"/>
      <c r="C30" s="24"/>
      <c r="D30" s="12" t="s">
        <v>108</v>
      </c>
      <c r="E30" s="29" t="s">
        <v>148</v>
      </c>
      <c r="F30" s="22"/>
      <c r="G30" s="22"/>
      <c r="H30" s="24"/>
    </row>
    <row r="31" spans="1:8" ht="30" x14ac:dyDescent="0.25">
      <c r="A31" s="24"/>
      <c r="B31" s="21"/>
      <c r="C31" s="24"/>
      <c r="D31" s="24"/>
      <c r="E31" s="29" t="s">
        <v>149</v>
      </c>
      <c r="F31" s="22"/>
      <c r="G31" s="22"/>
      <c r="H31" s="24"/>
    </row>
    <row r="32" spans="1:8" ht="30" x14ac:dyDescent="0.25">
      <c r="A32" s="24"/>
      <c r="B32" s="21"/>
      <c r="C32" s="24"/>
      <c r="D32" s="24"/>
      <c r="E32" s="29" t="s">
        <v>150</v>
      </c>
      <c r="F32" s="22"/>
      <c r="G32" s="22"/>
      <c r="H32" s="24"/>
    </row>
    <row r="33" spans="1:8" x14ac:dyDescent="0.25">
      <c r="A33" s="4"/>
      <c r="C33" s="4"/>
      <c r="D33" s="4"/>
      <c r="E33" s="2"/>
      <c r="F33" s="9"/>
      <c r="G33" s="9"/>
      <c r="H33" s="4"/>
    </row>
    <row r="34" spans="1:8" x14ac:dyDescent="0.25">
      <c r="A34" s="4"/>
      <c r="C34" s="4">
        <v>181285</v>
      </c>
      <c r="D34" s="4">
        <v>322759</v>
      </c>
      <c r="E34" s="2" t="s">
        <v>90</v>
      </c>
      <c r="F34" s="9">
        <v>4.3</v>
      </c>
      <c r="G34" s="8">
        <f t="shared" ref="G34:G36" si="3">F34*1.1</f>
        <v>4.7300000000000004</v>
      </c>
      <c r="H34" s="4"/>
    </row>
    <row r="35" spans="1:8" x14ac:dyDescent="0.25">
      <c r="A35" s="4"/>
      <c r="C35" s="4">
        <v>179578</v>
      </c>
      <c r="D35" s="4">
        <v>322760</v>
      </c>
      <c r="E35" s="2" t="s">
        <v>97</v>
      </c>
      <c r="F35" s="9">
        <v>4.3</v>
      </c>
      <c r="G35" s="8">
        <f t="shared" si="3"/>
        <v>4.7300000000000004</v>
      </c>
      <c r="H35" s="4"/>
    </row>
    <row r="36" spans="1:8" x14ac:dyDescent="0.25">
      <c r="A36" s="4"/>
      <c r="C36" s="4">
        <v>181286</v>
      </c>
      <c r="D36" s="4">
        <v>322761</v>
      </c>
      <c r="E36" s="2" t="s">
        <v>98</v>
      </c>
      <c r="F36" s="9">
        <v>4.3</v>
      </c>
      <c r="G36" s="8">
        <f t="shared" si="3"/>
        <v>4.7300000000000004</v>
      </c>
      <c r="H36" s="4"/>
    </row>
    <row r="37" spans="1:8" x14ac:dyDescent="0.25">
      <c r="A37" s="4"/>
      <c r="C37" s="4"/>
      <c r="D37" s="4"/>
      <c r="E37" s="2"/>
      <c r="F37" s="9"/>
      <c r="G37" s="9"/>
      <c r="H37" s="4"/>
    </row>
    <row r="38" spans="1:8" x14ac:dyDescent="0.25">
      <c r="A38" s="18">
        <v>5</v>
      </c>
      <c r="B38" s="17" t="s">
        <v>21</v>
      </c>
      <c r="C38" s="18" t="s">
        <v>20</v>
      </c>
      <c r="D38" s="18" t="s">
        <v>20</v>
      </c>
      <c r="E38" s="19" t="s">
        <v>101</v>
      </c>
      <c r="F38" s="16" t="s">
        <v>31</v>
      </c>
      <c r="G38" s="16"/>
      <c r="H38" s="18" t="s">
        <v>100</v>
      </c>
    </row>
    <row r="39" spans="1:8" x14ac:dyDescent="0.25">
      <c r="A39" s="24"/>
      <c r="B39" s="21"/>
      <c r="C39" s="24"/>
      <c r="D39" s="12" t="s">
        <v>108</v>
      </c>
      <c r="E39" s="29" t="s">
        <v>151</v>
      </c>
      <c r="F39" s="22"/>
      <c r="G39" s="22"/>
      <c r="H39" s="24"/>
    </row>
    <row r="40" spans="1:8" ht="30" x14ac:dyDescent="0.25">
      <c r="A40" s="24"/>
      <c r="B40" s="21"/>
      <c r="C40" s="24"/>
      <c r="D40" s="24"/>
      <c r="E40" s="29" t="s">
        <v>152</v>
      </c>
      <c r="F40" s="22"/>
      <c r="G40" s="22"/>
      <c r="H40" s="24"/>
    </row>
    <row r="41" spans="1:8" ht="30" x14ac:dyDescent="0.25">
      <c r="A41" s="24"/>
      <c r="B41" s="21"/>
      <c r="C41" s="24"/>
      <c r="D41" s="24"/>
      <c r="E41" s="29" t="s">
        <v>153</v>
      </c>
      <c r="F41" s="22"/>
      <c r="G41" s="22"/>
      <c r="H41" s="24"/>
    </row>
    <row r="42" spans="1:8" x14ac:dyDescent="0.25">
      <c r="A42" s="4"/>
      <c r="C42" s="4"/>
      <c r="D42" s="4"/>
      <c r="E42" s="2"/>
      <c r="F42" s="9"/>
      <c r="G42" s="9"/>
      <c r="H42" s="4"/>
    </row>
    <row r="43" spans="1:8" x14ac:dyDescent="0.25">
      <c r="A43" s="4"/>
      <c r="C43" s="4">
        <v>181287</v>
      </c>
      <c r="D43" s="4">
        <v>321703</v>
      </c>
      <c r="E43" s="2" t="s">
        <v>91</v>
      </c>
      <c r="F43" s="9">
        <v>6.3</v>
      </c>
      <c r="G43" s="8">
        <f t="shared" ref="G43:G50" si="4">F43*1.1</f>
        <v>6.9300000000000006</v>
      </c>
      <c r="H43" s="4"/>
    </row>
    <row r="44" spans="1:8" x14ac:dyDescent="0.25">
      <c r="A44" s="4"/>
      <c r="C44" s="4">
        <v>179576</v>
      </c>
      <c r="D44" s="4">
        <v>321706</v>
      </c>
      <c r="E44" s="2" t="s">
        <v>92</v>
      </c>
      <c r="F44" s="9">
        <v>6.3</v>
      </c>
      <c r="G44" s="8">
        <f t="shared" si="4"/>
        <v>6.9300000000000006</v>
      </c>
      <c r="H44" s="4"/>
    </row>
    <row r="45" spans="1:8" x14ac:dyDescent="0.25">
      <c r="A45" s="4"/>
      <c r="C45" s="4">
        <v>181288</v>
      </c>
      <c r="D45" s="4">
        <v>321708</v>
      </c>
      <c r="E45" s="2" t="s">
        <v>93</v>
      </c>
      <c r="F45" s="9">
        <v>6.3</v>
      </c>
      <c r="G45" s="8">
        <f t="shared" si="4"/>
        <v>6.9300000000000006</v>
      </c>
      <c r="H45" s="4"/>
    </row>
    <row r="46" spans="1:8" x14ac:dyDescent="0.25">
      <c r="A46" s="4"/>
      <c r="C46" s="4">
        <v>177950</v>
      </c>
      <c r="D46" s="4">
        <v>321704</v>
      </c>
      <c r="E46" t="s">
        <v>94</v>
      </c>
      <c r="F46" s="8">
        <v>7.4</v>
      </c>
      <c r="G46" s="8">
        <f t="shared" si="4"/>
        <v>8.14</v>
      </c>
      <c r="H46" s="4"/>
    </row>
    <row r="47" spans="1:8" x14ac:dyDescent="0.25">
      <c r="A47" s="4"/>
      <c r="C47" s="4">
        <v>181277</v>
      </c>
      <c r="D47" s="4">
        <v>321707</v>
      </c>
      <c r="E47" t="s">
        <v>95</v>
      </c>
      <c r="F47" s="8">
        <v>7.4</v>
      </c>
      <c r="G47" s="8">
        <f t="shared" si="4"/>
        <v>8.14</v>
      </c>
      <c r="H47" s="4"/>
    </row>
    <row r="48" spans="1:8" x14ac:dyDescent="0.25">
      <c r="A48" s="4"/>
      <c r="C48" s="4">
        <v>177948</v>
      </c>
      <c r="D48" s="4">
        <v>321709</v>
      </c>
      <c r="E48" t="s">
        <v>96</v>
      </c>
      <c r="F48" s="8">
        <v>7.4</v>
      </c>
      <c r="G48" s="8">
        <f t="shared" si="4"/>
        <v>8.14</v>
      </c>
      <c r="H48" s="4"/>
    </row>
    <row r="49" spans="1:8" x14ac:dyDescent="0.25">
      <c r="A49" s="4"/>
      <c r="C49" s="4"/>
      <c r="D49" s="4"/>
      <c r="F49" s="8"/>
      <c r="G49" s="8"/>
      <c r="H49" s="4"/>
    </row>
    <row r="50" spans="1:8" x14ac:dyDescent="0.25">
      <c r="A50" s="18">
        <v>6</v>
      </c>
      <c r="B50" s="17" t="s">
        <v>21</v>
      </c>
      <c r="C50" s="18">
        <v>181251</v>
      </c>
      <c r="D50" s="18">
        <v>119628</v>
      </c>
      <c r="E50" s="17" t="s">
        <v>141</v>
      </c>
      <c r="F50" s="20">
        <v>8.1</v>
      </c>
      <c r="G50" s="8">
        <f t="shared" si="4"/>
        <v>8.91</v>
      </c>
      <c r="H50" s="18" t="s">
        <v>39</v>
      </c>
    </row>
    <row r="51" spans="1:8" x14ac:dyDescent="0.25">
      <c r="A51" s="4"/>
      <c r="C51" s="4"/>
      <c r="D51" s="12" t="s">
        <v>108</v>
      </c>
      <c r="E51" s="30" t="s">
        <v>154</v>
      </c>
      <c r="F51" s="8"/>
      <c r="G51" s="8"/>
      <c r="H51" s="4"/>
    </row>
    <row r="52" spans="1:8" x14ac:dyDescent="0.25">
      <c r="A52" s="4"/>
      <c r="C52" s="4"/>
      <c r="D52" s="12"/>
      <c r="E52" s="30" t="s">
        <v>144</v>
      </c>
      <c r="F52" s="8"/>
      <c r="G52" s="8"/>
      <c r="H52" s="4"/>
    </row>
    <row r="53" spans="1:8" x14ac:dyDescent="0.25">
      <c r="A53" s="4"/>
      <c r="C53" s="4"/>
      <c r="D53" s="4"/>
      <c r="E53" t="s">
        <v>142</v>
      </c>
      <c r="F53" s="8"/>
      <c r="G53" s="8"/>
      <c r="H53" s="4"/>
    </row>
    <row r="54" spans="1:8" x14ac:dyDescent="0.25">
      <c r="A54" s="4"/>
      <c r="C54" s="4"/>
      <c r="D54" s="4"/>
      <c r="F54" s="8"/>
      <c r="G54" s="8"/>
      <c r="H54" s="4"/>
    </row>
    <row r="55" spans="1:8" x14ac:dyDescent="0.25">
      <c r="A55" s="18">
        <v>7</v>
      </c>
      <c r="B55" s="17" t="s">
        <v>21</v>
      </c>
      <c r="C55" s="18" t="s">
        <v>20</v>
      </c>
      <c r="D55" s="18" t="s">
        <v>20</v>
      </c>
      <c r="E55" s="19" t="s">
        <v>143</v>
      </c>
      <c r="F55" s="16" t="s">
        <v>31</v>
      </c>
      <c r="G55" s="16"/>
      <c r="H55" s="16" t="s">
        <v>35</v>
      </c>
    </row>
    <row r="56" spans="1:8" ht="30" x14ac:dyDescent="0.25">
      <c r="A56" s="4"/>
      <c r="C56" s="4"/>
      <c r="D56" s="12" t="s">
        <v>108</v>
      </c>
      <c r="E56" s="2" t="s">
        <v>155</v>
      </c>
      <c r="F56" s="9"/>
      <c r="G56" s="9"/>
      <c r="H56" s="9"/>
    </row>
    <row r="57" spans="1:8" x14ac:dyDescent="0.25">
      <c r="A57" s="4"/>
      <c r="C57" s="4"/>
      <c r="D57" s="12"/>
      <c r="E57" s="2" t="s">
        <v>156</v>
      </c>
      <c r="F57" s="9"/>
      <c r="G57" s="9"/>
      <c r="H57" s="9"/>
    </row>
    <row r="58" spans="1:8" x14ac:dyDescent="0.25">
      <c r="A58" s="4"/>
      <c r="C58" s="4"/>
      <c r="D58" s="12"/>
      <c r="E58" s="2" t="s">
        <v>157</v>
      </c>
      <c r="F58" s="9"/>
      <c r="G58" s="9"/>
      <c r="H58" s="9"/>
    </row>
    <row r="59" spans="1:8" x14ac:dyDescent="0.25">
      <c r="A59" s="4"/>
      <c r="C59" s="4"/>
      <c r="D59" s="4"/>
      <c r="F59" s="8"/>
      <c r="G59" s="8"/>
      <c r="H59" s="4"/>
    </row>
    <row r="60" spans="1:8" x14ac:dyDescent="0.25">
      <c r="A60" s="4"/>
      <c r="C60" s="4">
        <v>181278</v>
      </c>
      <c r="D60" s="4">
        <v>313350</v>
      </c>
      <c r="E60" t="s">
        <v>40</v>
      </c>
      <c r="F60" s="8">
        <v>40</v>
      </c>
      <c r="G60" s="8">
        <f t="shared" ref="G60:G64" si="5">F60*1.1</f>
        <v>44</v>
      </c>
      <c r="H60" s="4"/>
    </row>
    <row r="61" spans="1:8" x14ac:dyDescent="0.25">
      <c r="A61" s="4"/>
      <c r="C61" s="4">
        <v>181279</v>
      </c>
      <c r="D61" s="4">
        <v>313351</v>
      </c>
      <c r="E61" t="s">
        <v>41</v>
      </c>
      <c r="F61" s="8">
        <v>35</v>
      </c>
      <c r="G61" s="8">
        <f t="shared" si="5"/>
        <v>38.5</v>
      </c>
      <c r="H61" s="4"/>
    </row>
    <row r="62" spans="1:8" x14ac:dyDescent="0.25">
      <c r="A62" s="4"/>
      <c r="C62" s="4">
        <v>179302</v>
      </c>
      <c r="D62" s="4">
        <v>313352</v>
      </c>
      <c r="E62" t="s">
        <v>42</v>
      </c>
      <c r="F62" s="8">
        <v>33</v>
      </c>
      <c r="G62" s="8">
        <f t="shared" si="5"/>
        <v>36.300000000000004</v>
      </c>
      <c r="H62" s="4"/>
    </row>
    <row r="63" spans="1:8" x14ac:dyDescent="0.25">
      <c r="A63" s="4"/>
      <c r="C63" s="4">
        <v>180589</v>
      </c>
      <c r="D63" s="4">
        <v>313353</v>
      </c>
      <c r="E63" t="s">
        <v>43</v>
      </c>
      <c r="F63" s="8">
        <v>32</v>
      </c>
      <c r="G63" s="8">
        <f t="shared" si="5"/>
        <v>35.200000000000003</v>
      </c>
      <c r="H63" s="4"/>
    </row>
    <row r="64" spans="1:8" x14ac:dyDescent="0.25">
      <c r="A64" s="4"/>
      <c r="C64" s="4">
        <v>179303</v>
      </c>
      <c r="D64" s="4">
        <v>313359</v>
      </c>
      <c r="E64" t="s">
        <v>44</v>
      </c>
      <c r="F64" s="8">
        <v>32</v>
      </c>
      <c r="G64" s="8">
        <f t="shared" si="5"/>
        <v>35.200000000000003</v>
      </c>
      <c r="H6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Page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Herbert</dc:creator>
  <cp:lastModifiedBy>Nathan Herbert</cp:lastModifiedBy>
  <cp:lastPrinted>2016-11-14T01:29:03Z</cp:lastPrinted>
  <dcterms:created xsi:type="dcterms:W3CDTF">2016-10-30T22:58:41Z</dcterms:created>
  <dcterms:modified xsi:type="dcterms:W3CDTF">2016-11-17T07:02:24Z</dcterms:modified>
</cp:coreProperties>
</file>