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onb.HOME\Documents\personal\"/>
    </mc:Choice>
  </mc:AlternateContent>
  <bookViews>
    <workbookView xWindow="0" yWindow="0" windowWidth="28800" windowHeight="12435" activeTab="2"/>
  </bookViews>
  <sheets>
    <sheet name="Sheet1" sheetId="1" r:id="rId1"/>
    <sheet name="Sheet2" sheetId="2" r:id="rId2"/>
    <sheet name="Sheet2 (2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7" i="1"/>
  <c r="D26" i="1"/>
  <c r="D25" i="1"/>
  <c r="C18" i="1" l="1"/>
  <c r="C16" i="1"/>
  <c r="C14" i="1"/>
</calcChain>
</file>

<file path=xl/sharedStrings.xml><?xml version="1.0" encoding="utf-8"?>
<sst xmlns="http://schemas.openxmlformats.org/spreadsheetml/2006/main" count="48" uniqueCount="44">
  <si>
    <t>Cable Lengths</t>
  </si>
  <si>
    <t>Bottom South Wall</t>
  </si>
  <si>
    <t>Dividers (3)</t>
  </si>
  <si>
    <t>Top 65x104x65x104</t>
  </si>
  <si>
    <t>Netting</t>
  </si>
  <si>
    <t>Top</t>
  </si>
  <si>
    <t>100x65</t>
  </si>
  <si>
    <t>Sq / Ft</t>
  </si>
  <si>
    <t>Deminsions</t>
  </si>
  <si>
    <t>North Wall</t>
  </si>
  <si>
    <t>65x12</t>
  </si>
  <si>
    <t>East Wall</t>
  </si>
  <si>
    <t>100x12</t>
  </si>
  <si>
    <t xml:space="preserve">Sout Wall </t>
  </si>
  <si>
    <t xml:space="preserve">West Wall </t>
  </si>
  <si>
    <t>??? Window?</t>
  </si>
  <si>
    <t>Partitions #1</t>
  </si>
  <si>
    <t>Partitions #2</t>
  </si>
  <si>
    <t>Ft</t>
  </si>
  <si>
    <t>Central Washington Athletic Club</t>
  </si>
  <si>
    <t>Building athletes</t>
  </si>
  <si>
    <t>Building a better you</t>
  </si>
  <si>
    <t>CWAC</t>
  </si>
  <si>
    <t>Movement</t>
  </si>
  <si>
    <t>Lateral Movement</t>
  </si>
  <si>
    <t>Tone house</t>
  </si>
  <si>
    <t>indoor Power Sports</t>
  </si>
  <si>
    <t>Indoor power athletics</t>
  </si>
  <si>
    <t>IPA</t>
  </si>
  <si>
    <t>IPS</t>
  </si>
  <si>
    <t>Indoor Galozo</t>
  </si>
  <si>
    <t>Fieldhouse</t>
  </si>
  <si>
    <t>Players</t>
  </si>
  <si>
    <t>Sideline Sports</t>
  </si>
  <si>
    <t>Sideline indoor sports</t>
  </si>
  <si>
    <t>indoor sideline sports</t>
  </si>
  <si>
    <t>Galozo at the indoor</t>
  </si>
  <si>
    <t>Our moto and vision</t>
  </si>
  <si>
    <t>Facility Name</t>
  </si>
  <si>
    <t>Shaping your athleticism</t>
  </si>
  <si>
    <t>Nut Sack</t>
  </si>
  <si>
    <t>Got Nuts?</t>
  </si>
  <si>
    <t>http://www.field.house/</t>
  </si>
  <si>
    <t>The Fieldhouse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</si>
</sst>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8</xdr:row>
      <xdr:rowOff>47625</xdr:rowOff>
    </xdr:from>
    <xdr:to>
      <xdr:col>6</xdr:col>
      <xdr:colOff>47625</xdr:colOff>
      <xdr:row>20</xdr:row>
      <xdr:rowOff>0</xdr:rowOff>
    </xdr:to>
    <xdr:pic>
      <xdr:nvPicPr>
        <xdr:cNvPr id="3" name="Picture 2" descr="Image result for Running Back 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571625"/>
          <a:ext cx="203835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2051" name="AutoShape 3" descr="Image result for lacrosse images"/>
        <xdr:cNvSpPr>
          <a:spLocks noChangeAspect="1" noChangeArrowheads="1"/>
        </xdr:cNvSpPr>
      </xdr:nvSpPr>
      <xdr:spPr bwMode="auto">
        <a:xfrm>
          <a:off x="54864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114300</xdr:rowOff>
    </xdr:to>
    <xdr:sp macro="" textlink="">
      <xdr:nvSpPr>
        <xdr:cNvPr id="2053" name="AutoShape 5" descr="Image result for lacrosse images"/>
        <xdr:cNvSpPr>
          <a:spLocks noChangeAspect="1" noChangeArrowheads="1"/>
        </xdr:cNvSpPr>
      </xdr:nvSpPr>
      <xdr:spPr bwMode="auto">
        <a:xfrm>
          <a:off x="67056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114300</xdr:rowOff>
    </xdr:to>
    <xdr:sp macro="" textlink="">
      <xdr:nvSpPr>
        <xdr:cNvPr id="2054" name="AutoShape 6" descr="Image result for lacrosse images"/>
        <xdr:cNvSpPr>
          <a:spLocks noChangeAspect="1" noChangeArrowheads="1"/>
        </xdr:cNvSpPr>
      </xdr:nvSpPr>
      <xdr:spPr bwMode="auto">
        <a:xfrm>
          <a:off x="54864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</xdr:colOff>
      <xdr:row>19</xdr:row>
      <xdr:rowOff>76200</xdr:rowOff>
    </xdr:from>
    <xdr:to>
      <xdr:col>6</xdr:col>
      <xdr:colOff>85725</xdr:colOff>
      <xdr:row>33</xdr:row>
      <xdr:rowOff>38100</xdr:rowOff>
    </xdr:to>
    <xdr:pic>
      <xdr:nvPicPr>
        <xdr:cNvPr id="8" name="Picture 7" descr="Image result for lacrosse imag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695700"/>
          <a:ext cx="174307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2057" name="AutoShape 9" descr="Image result for women olympic lifting images"/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2059" name="AutoShape 11" descr="Image result for women olympic lifting images"/>
        <xdr:cNvSpPr>
          <a:spLocks noChangeAspect="1" noChangeArrowheads="1"/>
        </xdr:cNvSpPr>
      </xdr:nvSpPr>
      <xdr:spPr bwMode="auto">
        <a:xfrm>
          <a:off x="18288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304800</xdr:colOff>
      <xdr:row>11</xdr:row>
      <xdr:rowOff>114300</xdr:rowOff>
    </xdr:to>
    <xdr:sp macro="" textlink="">
      <xdr:nvSpPr>
        <xdr:cNvPr id="2060" name="AutoShape 12" descr="Image result for women olympic lifting images"/>
        <xdr:cNvSpPr>
          <a:spLocks noChangeAspect="1" noChangeArrowheads="1"/>
        </xdr:cNvSpPr>
      </xdr:nvSpPr>
      <xdr:spPr bwMode="auto">
        <a:xfrm>
          <a:off x="121920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533400</xdr:colOff>
      <xdr:row>7</xdr:row>
      <xdr:rowOff>174625</xdr:rowOff>
    </xdr:from>
    <xdr:to>
      <xdr:col>13</xdr:col>
      <xdr:colOff>9524</xdr:colOff>
      <xdr:row>21</xdr:row>
      <xdr:rowOff>3174</xdr:rowOff>
    </xdr:to>
    <xdr:pic>
      <xdr:nvPicPr>
        <xdr:cNvPr id="14" name="Picture 13" descr="Image result for women olympic lifting imag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08125"/>
          <a:ext cx="3743324" cy="249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7</xdr:row>
      <xdr:rowOff>152400</xdr:rowOff>
    </xdr:from>
    <xdr:to>
      <xdr:col>8</xdr:col>
      <xdr:colOff>600075</xdr:colOff>
      <xdr:row>19</xdr:row>
      <xdr:rowOff>152400</xdr:rowOff>
    </xdr:to>
    <xdr:pic>
      <xdr:nvPicPr>
        <xdr:cNvPr id="2" name="Picture 1" descr="Image result for soccer kick image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485900"/>
          <a:ext cx="200025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19</xdr:row>
      <xdr:rowOff>104775</xdr:rowOff>
    </xdr:from>
    <xdr:to>
      <xdr:col>10</xdr:col>
      <xdr:colOff>304800</xdr:colOff>
      <xdr:row>28</xdr:row>
      <xdr:rowOff>123825</xdr:rowOff>
    </xdr:to>
    <xdr:pic>
      <xdr:nvPicPr>
        <xdr:cNvPr id="9" name="Picture 8" descr="Image result for usain bolt imag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724275"/>
          <a:ext cx="262890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15</xdr:col>
      <xdr:colOff>219075</xdr:colOff>
      <xdr:row>35</xdr:row>
      <xdr:rowOff>85725</xdr:rowOff>
    </xdr:to>
    <xdr:pic>
      <xdr:nvPicPr>
        <xdr:cNvPr id="15" name="Picture 14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953000"/>
          <a:ext cx="26574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2063" name="AutoShape 15" descr="Image result for multiple sports images"/>
        <xdr:cNvSpPr>
          <a:spLocks noChangeAspect="1" noChangeArrowheads="1"/>
        </xdr:cNvSpPr>
      </xdr:nvSpPr>
      <xdr:spPr bwMode="auto">
        <a:xfrm>
          <a:off x="11820525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95250</xdr:colOff>
      <xdr:row>32</xdr:row>
      <xdr:rowOff>28575</xdr:rowOff>
    </xdr:from>
    <xdr:to>
      <xdr:col>7</xdr:col>
      <xdr:colOff>593675</xdr:colOff>
      <xdr:row>40</xdr:row>
      <xdr:rowOff>114300</xdr:rowOff>
    </xdr:to>
    <xdr:pic>
      <xdr:nvPicPr>
        <xdr:cNvPr id="17" name="Picture 16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124575"/>
          <a:ext cx="35464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36</xdr:row>
      <xdr:rowOff>76200</xdr:rowOff>
    </xdr:from>
    <xdr:to>
      <xdr:col>12</xdr:col>
      <xdr:colOff>285750</xdr:colOff>
      <xdr:row>46</xdr:row>
      <xdr:rowOff>95250</xdr:rowOff>
    </xdr:to>
    <xdr:pic>
      <xdr:nvPicPr>
        <xdr:cNvPr id="18" name="Picture 17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6934200"/>
          <a:ext cx="268605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676275</xdr:colOff>
      <xdr:row>8</xdr:row>
      <xdr:rowOff>180975</xdr:rowOff>
    </xdr:from>
    <xdr:to>
      <xdr:col>20</xdr:col>
      <xdr:colOff>161925</xdr:colOff>
      <xdr:row>21</xdr:row>
      <xdr:rowOff>142875</xdr:rowOff>
    </xdr:to>
    <xdr:pic>
      <xdr:nvPicPr>
        <xdr:cNvPr id="19" name="Picture 18" descr="Image result for field house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704975"/>
          <a:ext cx="428625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8</xdr:row>
      <xdr:rowOff>47625</xdr:rowOff>
    </xdr:from>
    <xdr:to>
      <xdr:col>6</xdr:col>
      <xdr:colOff>47625</xdr:colOff>
      <xdr:row>20</xdr:row>
      <xdr:rowOff>0</xdr:rowOff>
    </xdr:to>
    <xdr:pic>
      <xdr:nvPicPr>
        <xdr:cNvPr id="2" name="Picture 1" descr="Image result for Running Back 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571625"/>
          <a:ext cx="234315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3" name="AutoShape 3" descr="Image result for lacrosse images"/>
        <xdr:cNvSpPr>
          <a:spLocks noChangeAspect="1" noChangeArrowheads="1"/>
        </xdr:cNvSpPr>
      </xdr:nvSpPr>
      <xdr:spPr bwMode="auto">
        <a:xfrm>
          <a:off x="3048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114300</xdr:rowOff>
    </xdr:to>
    <xdr:sp macro="" textlink="">
      <xdr:nvSpPr>
        <xdr:cNvPr id="4" name="AutoShape 5" descr="Image result for lacrosse images"/>
        <xdr:cNvSpPr>
          <a:spLocks noChangeAspect="1" noChangeArrowheads="1"/>
        </xdr:cNvSpPr>
      </xdr:nvSpPr>
      <xdr:spPr bwMode="auto">
        <a:xfrm>
          <a:off x="44196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114300</xdr:rowOff>
    </xdr:to>
    <xdr:sp macro="" textlink="">
      <xdr:nvSpPr>
        <xdr:cNvPr id="5" name="AutoShape 6" descr="Image result for lacrosse images"/>
        <xdr:cNvSpPr>
          <a:spLocks noChangeAspect="1" noChangeArrowheads="1"/>
        </xdr:cNvSpPr>
      </xdr:nvSpPr>
      <xdr:spPr bwMode="auto">
        <a:xfrm>
          <a:off x="30480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</xdr:colOff>
      <xdr:row>19</xdr:row>
      <xdr:rowOff>76200</xdr:rowOff>
    </xdr:from>
    <xdr:to>
      <xdr:col>6</xdr:col>
      <xdr:colOff>85725</xdr:colOff>
      <xdr:row>33</xdr:row>
      <xdr:rowOff>38100</xdr:rowOff>
    </xdr:to>
    <xdr:pic>
      <xdr:nvPicPr>
        <xdr:cNvPr id="6" name="Picture 5" descr="Image result for lacrosse imag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695700"/>
          <a:ext cx="197167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7" name="AutoShape 9" descr="Image result for women olympic lifting images"/>
        <xdr:cNvSpPr>
          <a:spLocks noChangeAspect="1" noChangeArrowheads="1"/>
        </xdr:cNvSpPr>
      </xdr:nvSpPr>
      <xdr:spPr bwMode="auto">
        <a:xfrm>
          <a:off x="30480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8" name="AutoShape 11" descr="Image result for women olympic lifting images"/>
        <xdr:cNvSpPr>
          <a:spLocks noChangeAspect="1" noChangeArrowheads="1"/>
        </xdr:cNvSpPr>
      </xdr:nvSpPr>
      <xdr:spPr bwMode="auto">
        <a:xfrm>
          <a:off x="30480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304800</xdr:colOff>
      <xdr:row>11</xdr:row>
      <xdr:rowOff>114300</xdr:rowOff>
    </xdr:to>
    <xdr:sp macro="" textlink="">
      <xdr:nvSpPr>
        <xdr:cNvPr id="9" name="AutoShape 12" descr="Image result for women olympic lifting images"/>
        <xdr:cNvSpPr>
          <a:spLocks noChangeAspect="1" noChangeArrowheads="1"/>
        </xdr:cNvSpPr>
      </xdr:nvSpPr>
      <xdr:spPr bwMode="auto">
        <a:xfrm>
          <a:off x="105918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533400</xdr:colOff>
      <xdr:row>7</xdr:row>
      <xdr:rowOff>174625</xdr:rowOff>
    </xdr:from>
    <xdr:to>
      <xdr:col>13</xdr:col>
      <xdr:colOff>9524</xdr:colOff>
      <xdr:row>21</xdr:row>
      <xdr:rowOff>3174</xdr:rowOff>
    </xdr:to>
    <xdr:pic>
      <xdr:nvPicPr>
        <xdr:cNvPr id="10" name="Picture 9" descr="Image result for women olympic lifting imag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508125"/>
          <a:ext cx="4276724" cy="249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7</xdr:row>
      <xdr:rowOff>152400</xdr:rowOff>
    </xdr:from>
    <xdr:to>
      <xdr:col>8</xdr:col>
      <xdr:colOff>600075</xdr:colOff>
      <xdr:row>19</xdr:row>
      <xdr:rowOff>152400</xdr:rowOff>
    </xdr:to>
    <xdr:pic>
      <xdr:nvPicPr>
        <xdr:cNvPr id="11" name="Picture 10" descr="Image result for soccer kick image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485900"/>
          <a:ext cx="222885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19</xdr:row>
      <xdr:rowOff>104775</xdr:rowOff>
    </xdr:from>
    <xdr:to>
      <xdr:col>10</xdr:col>
      <xdr:colOff>304800</xdr:colOff>
      <xdr:row>28</xdr:row>
      <xdr:rowOff>123825</xdr:rowOff>
    </xdr:to>
    <xdr:pic>
      <xdr:nvPicPr>
        <xdr:cNvPr id="12" name="Picture 11" descr="Image result for usain bolt imag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724275"/>
          <a:ext cx="293370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15</xdr:col>
      <xdr:colOff>219075</xdr:colOff>
      <xdr:row>35</xdr:row>
      <xdr:rowOff>85725</xdr:rowOff>
    </xdr:to>
    <xdr:pic>
      <xdr:nvPicPr>
        <xdr:cNvPr id="13" name="Picture 12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4953000"/>
          <a:ext cx="2962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14" name="AutoShape 15" descr="Image result for multiple sports images"/>
        <xdr:cNvSpPr>
          <a:spLocks noChangeAspect="1" noChangeArrowheads="1"/>
        </xdr:cNvSpPr>
      </xdr:nvSpPr>
      <xdr:spPr bwMode="auto">
        <a:xfrm>
          <a:off x="133350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95250</xdr:colOff>
      <xdr:row>32</xdr:row>
      <xdr:rowOff>28575</xdr:rowOff>
    </xdr:from>
    <xdr:to>
      <xdr:col>7</xdr:col>
      <xdr:colOff>593675</xdr:colOff>
      <xdr:row>40</xdr:row>
      <xdr:rowOff>114300</xdr:rowOff>
    </xdr:to>
    <xdr:pic>
      <xdr:nvPicPr>
        <xdr:cNvPr id="15" name="Picture 14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124575"/>
          <a:ext cx="39274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36</xdr:row>
      <xdr:rowOff>76200</xdr:rowOff>
    </xdr:from>
    <xdr:to>
      <xdr:col>12</xdr:col>
      <xdr:colOff>285750</xdr:colOff>
      <xdr:row>46</xdr:row>
      <xdr:rowOff>95250</xdr:rowOff>
    </xdr:to>
    <xdr:pic>
      <xdr:nvPicPr>
        <xdr:cNvPr id="16" name="Picture 15" descr="Image result for multiple sports images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934200"/>
          <a:ext cx="299085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676275</xdr:colOff>
      <xdr:row>8</xdr:row>
      <xdr:rowOff>180975</xdr:rowOff>
    </xdr:from>
    <xdr:to>
      <xdr:col>20</xdr:col>
      <xdr:colOff>161925</xdr:colOff>
      <xdr:row>21</xdr:row>
      <xdr:rowOff>142875</xdr:rowOff>
    </xdr:to>
    <xdr:pic>
      <xdr:nvPicPr>
        <xdr:cNvPr id="17" name="Picture 16" descr="Image result for field house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704975"/>
          <a:ext cx="428625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ield.hous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field.hou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33"/>
  <sheetViews>
    <sheetView topLeftCell="A10" workbookViewId="0">
      <selection activeCell="O17" sqref="O17"/>
    </sheetView>
  </sheetViews>
  <sheetFormatPr defaultRowHeight="15" x14ac:dyDescent="0.25"/>
  <cols>
    <col min="2" max="2" width="18" bestFit="1" customWidth="1"/>
    <col min="3" max="3" width="12.875" bestFit="1" customWidth="1"/>
  </cols>
  <sheetData>
    <row r="13" spans="2:3" x14ac:dyDescent="0.25">
      <c r="B13" s="1" t="s">
        <v>0</v>
      </c>
      <c r="C13" t="s">
        <v>18</v>
      </c>
    </row>
    <row r="14" spans="2:3" x14ac:dyDescent="0.25">
      <c r="B14" t="s">
        <v>3</v>
      </c>
      <c r="C14">
        <f>66+66+101+101</f>
        <v>334</v>
      </c>
    </row>
    <row r="15" spans="2:3" x14ac:dyDescent="0.25">
      <c r="B15" t="s">
        <v>1</v>
      </c>
      <c r="C15">
        <v>66</v>
      </c>
    </row>
    <row r="16" spans="2:3" x14ac:dyDescent="0.25">
      <c r="B16" t="s">
        <v>2</v>
      </c>
      <c r="C16">
        <f>66*3</f>
        <v>198</v>
      </c>
    </row>
    <row r="18" spans="2:4" x14ac:dyDescent="0.25">
      <c r="C18">
        <f>SUM(C14:C17)</f>
        <v>598</v>
      </c>
    </row>
    <row r="24" spans="2:4" x14ac:dyDescent="0.25">
      <c r="B24" t="s">
        <v>4</v>
      </c>
      <c r="C24" t="s">
        <v>8</v>
      </c>
      <c r="D24" t="s">
        <v>7</v>
      </c>
    </row>
    <row r="25" spans="2:4" x14ac:dyDescent="0.25">
      <c r="B25" t="s">
        <v>5</v>
      </c>
      <c r="C25" t="s">
        <v>6</v>
      </c>
      <c r="D25">
        <f>100*5</f>
        <v>500</v>
      </c>
    </row>
    <row r="26" spans="2:4" x14ac:dyDescent="0.25">
      <c r="B26" t="s">
        <v>9</v>
      </c>
      <c r="C26" t="s">
        <v>10</v>
      </c>
      <c r="D26">
        <f>65*12</f>
        <v>780</v>
      </c>
    </row>
    <row r="27" spans="2:4" x14ac:dyDescent="0.25">
      <c r="B27" t="s">
        <v>11</v>
      </c>
      <c r="C27" t="s">
        <v>12</v>
      </c>
      <c r="D27">
        <f>100*12</f>
        <v>1200</v>
      </c>
    </row>
    <row r="28" spans="2:4" x14ac:dyDescent="0.25">
      <c r="B28" t="s">
        <v>13</v>
      </c>
      <c r="C28" t="s">
        <v>10</v>
      </c>
      <c r="D28">
        <v>780</v>
      </c>
    </row>
    <row r="29" spans="2:4" x14ac:dyDescent="0.25">
      <c r="B29" t="s">
        <v>14</v>
      </c>
      <c r="C29" t="s">
        <v>15</v>
      </c>
    </row>
    <row r="30" spans="2:4" x14ac:dyDescent="0.25">
      <c r="B30" t="s">
        <v>16</v>
      </c>
      <c r="C30" t="s">
        <v>10</v>
      </c>
      <c r="D30">
        <v>780</v>
      </c>
    </row>
    <row r="31" spans="2:4" x14ac:dyDescent="0.25">
      <c r="B31" t="s">
        <v>17</v>
      </c>
      <c r="C31" t="s">
        <v>10</v>
      </c>
      <c r="D31">
        <v>780</v>
      </c>
    </row>
    <row r="33" spans="4:4" x14ac:dyDescent="0.25">
      <c r="D33">
        <f>SUM(D25:D31)</f>
        <v>4820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50"/>
  <sheetViews>
    <sheetView topLeftCell="A4" workbookViewId="0">
      <selection activeCell="B50" sqref="B50"/>
    </sheetView>
  </sheetViews>
  <sheetFormatPr defaultRowHeight="15" x14ac:dyDescent="0.25"/>
  <cols>
    <col min="2" max="2" width="31" bestFit="1" customWidth="1"/>
  </cols>
  <sheetData>
    <row r="4" spans="1:2" x14ac:dyDescent="0.25">
      <c r="B4" s="1" t="s">
        <v>38</v>
      </c>
    </row>
    <row r="5" spans="1:2" x14ac:dyDescent="0.25">
      <c r="A5" t="s">
        <v>22</v>
      </c>
      <c r="B5" t="s">
        <v>19</v>
      </c>
    </row>
    <row r="6" spans="1:2" x14ac:dyDescent="0.25">
      <c r="A6" t="s">
        <v>29</v>
      </c>
      <c r="B6" t="s">
        <v>26</v>
      </c>
    </row>
    <row r="7" spans="1:2" x14ac:dyDescent="0.25">
      <c r="B7" t="s">
        <v>23</v>
      </c>
    </row>
    <row r="8" spans="1:2" x14ac:dyDescent="0.25">
      <c r="B8" t="s">
        <v>24</v>
      </c>
    </row>
    <row r="9" spans="1:2" x14ac:dyDescent="0.25">
      <c r="B9" t="s">
        <v>25</v>
      </c>
    </row>
    <row r="10" spans="1:2" x14ac:dyDescent="0.25">
      <c r="A10" t="s">
        <v>28</v>
      </c>
      <c r="B10" t="s">
        <v>27</v>
      </c>
    </row>
    <row r="11" spans="1:2" x14ac:dyDescent="0.25">
      <c r="B11" t="s">
        <v>30</v>
      </c>
    </row>
    <row r="12" spans="1:2" x14ac:dyDescent="0.25">
      <c r="B12" t="s">
        <v>31</v>
      </c>
    </row>
    <row r="13" spans="1:2" x14ac:dyDescent="0.25">
      <c r="B13" t="s">
        <v>32</v>
      </c>
    </row>
    <row r="14" spans="1:2" x14ac:dyDescent="0.25">
      <c r="B14" t="s">
        <v>33</v>
      </c>
    </row>
    <row r="15" spans="1:2" x14ac:dyDescent="0.25">
      <c r="B15" t="s">
        <v>34</v>
      </c>
    </row>
    <row r="16" spans="1:2" x14ac:dyDescent="0.25">
      <c r="B16" t="s">
        <v>35</v>
      </c>
    </row>
    <row r="17" spans="2:2" x14ac:dyDescent="0.25">
      <c r="B17" t="s">
        <v>36</v>
      </c>
    </row>
    <row r="18" spans="2:2" x14ac:dyDescent="0.25">
      <c r="B18" t="s">
        <v>40</v>
      </c>
    </row>
    <row r="19" spans="2:2" x14ac:dyDescent="0.25">
      <c r="B19" t="s">
        <v>41</v>
      </c>
    </row>
    <row r="21" spans="2:2" x14ac:dyDescent="0.25">
      <c r="B21" s="2" t="s">
        <v>37</v>
      </c>
    </row>
    <row r="22" spans="2:2" x14ac:dyDescent="0.25">
      <c r="B22" t="s">
        <v>20</v>
      </c>
    </row>
    <row r="23" spans="2:2" x14ac:dyDescent="0.25">
      <c r="B23" t="s">
        <v>21</v>
      </c>
    </row>
    <row r="24" spans="2:2" x14ac:dyDescent="0.25">
      <c r="B24" t="s">
        <v>39</v>
      </c>
    </row>
    <row r="50" spans="2:2" x14ac:dyDescent="0.25">
      <c r="B50" s="3" t="s">
        <v>42</v>
      </c>
    </row>
  </sheetData>
  <hyperlinks>
    <hyperlink ref="B5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tabSelected="1" workbookViewId="0">
      <selection activeCell="E5" sqref="E5"/>
    </sheetView>
  </sheetViews>
  <sheetFormatPr defaultRowHeight="15" x14ac:dyDescent="0.25"/>
  <cols>
    <col min="2" max="2" width="31" bestFit="1" customWidth="1"/>
  </cols>
  <sheetData>
    <row r="3" spans="2:6" x14ac:dyDescent="0.25">
      <c r="F3" t="s">
        <v>43</v>
      </c>
    </row>
    <row r="4" spans="2:6" x14ac:dyDescent="0.25">
      <c r="B4" s="1"/>
    </row>
    <row r="21" spans="2:2" x14ac:dyDescent="0.25">
      <c r="B21" s="2"/>
    </row>
    <row r="50" spans="2:2" x14ac:dyDescent="0.25">
      <c r="B50" s="3" t="s">
        <v>42</v>
      </c>
    </row>
  </sheetData>
  <hyperlinks>
    <hyperlink ref="B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Sheet2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Bakker</dc:creator>
  <cp:lastModifiedBy>Jason Bakker</cp:lastModifiedBy>
  <dcterms:created xsi:type="dcterms:W3CDTF">2016-09-30T16:16:19Z</dcterms:created>
  <dcterms:modified xsi:type="dcterms:W3CDTF">2016-10-05T23:26:28Z</dcterms:modified>
</cp:coreProperties>
</file>